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2. VRG\2. Projecten\ZZS uitvraag\"/>
    </mc:Choice>
  </mc:AlternateContent>
  <bookViews>
    <workbookView xWindow="0" yWindow="0" windowWidth="23925" windowHeight="8775" tabRatio="565" activeTab="1"/>
  </bookViews>
  <sheets>
    <sheet name="Toelichting" sheetId="10" r:id="rId1"/>
    <sheet name="Formulier" sheetId="9" r:id="rId2"/>
    <sheet name="Keuzelijsten-NIET WIJZIGEN AUB" sheetId="3" r:id="rId3"/>
    <sheet name="Stoffenlijst 230320-NIET WI" sheetId="8" r:id="rId4"/>
  </sheets>
  <definedNames>
    <definedName name="_xlnm._FilterDatabase" localSheetId="3" hidden="1">'Stoffenlijst 230320-NIET WI'!$A$1:$Y$1534</definedName>
    <definedName name="Type_emissie_lucht">'Keuzelijsten-NIET WIJZIGEN AUB'!$A$1:$A$4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35" i="8" l="1"/>
  <c r="H1535" i="8"/>
  <c r="I1535" i="8"/>
  <c r="J1535" i="8"/>
  <c r="K1535" i="8"/>
  <c r="G1536" i="8"/>
  <c r="H1536" i="8"/>
  <c r="I1536" i="8"/>
  <c r="J1536" i="8"/>
  <c r="K1536" i="8"/>
  <c r="G1537" i="8"/>
  <c r="H1537" i="8"/>
  <c r="I1537" i="8"/>
  <c r="J1537" i="8"/>
  <c r="K1537" i="8"/>
  <c r="G1538" i="8"/>
  <c r="H1538" i="8"/>
  <c r="I1538" i="8"/>
  <c r="J1538" i="8"/>
  <c r="K1538" i="8"/>
  <c r="G1539" i="8"/>
  <c r="H1539" i="8"/>
  <c r="I1539" i="8"/>
  <c r="J1539" i="8"/>
  <c r="K1539" i="8"/>
  <c r="G1540" i="8"/>
  <c r="H1540" i="8"/>
  <c r="I1540" i="8"/>
  <c r="J1540" i="8"/>
  <c r="K1540" i="8"/>
  <c r="G1541" i="8"/>
  <c r="H1541" i="8"/>
  <c r="I1541" i="8"/>
  <c r="J1541" i="8"/>
  <c r="K1541" i="8"/>
  <c r="G1542" i="8"/>
  <c r="H1542" i="8"/>
  <c r="I1542" i="8"/>
  <c r="J1542" i="8"/>
  <c r="K1542" i="8"/>
  <c r="G1543" i="8"/>
  <c r="H1543" i="8"/>
  <c r="I1543" i="8"/>
  <c r="J1543" i="8"/>
  <c r="K1543" i="8"/>
  <c r="G1544" i="8"/>
  <c r="H1544" i="8"/>
  <c r="I1544" i="8"/>
  <c r="J1544" i="8"/>
  <c r="K1544" i="8"/>
  <c r="G1545" i="8"/>
  <c r="H1545" i="8"/>
  <c r="I1545" i="8"/>
  <c r="J1545" i="8"/>
  <c r="K1545" i="8"/>
  <c r="G1546" i="8"/>
  <c r="H1546" i="8"/>
  <c r="I1546" i="8"/>
  <c r="J1546" i="8"/>
  <c r="K1546" i="8"/>
  <c r="G1547" i="8"/>
  <c r="H1547" i="8"/>
  <c r="I1547" i="8"/>
  <c r="J1547" i="8"/>
  <c r="K1547" i="8"/>
  <c r="G1548" i="8"/>
  <c r="H1548" i="8"/>
  <c r="I1548" i="8"/>
  <c r="J1548" i="8"/>
  <c r="K1548" i="8"/>
  <c r="G1549" i="8"/>
  <c r="H1549" i="8"/>
  <c r="I1549" i="8"/>
  <c r="J1549" i="8"/>
  <c r="K1549" i="8"/>
  <c r="G1550" i="8"/>
  <c r="H1550" i="8"/>
  <c r="I1550" i="8"/>
  <c r="J1550" i="8"/>
  <c r="K1550" i="8"/>
  <c r="G1551" i="8"/>
  <c r="H1551" i="8"/>
  <c r="I1551" i="8"/>
  <c r="J1551" i="8"/>
  <c r="K1551" i="8"/>
  <c r="G1552" i="8"/>
  <c r="H1552" i="8"/>
  <c r="I1552" i="8"/>
  <c r="J1552" i="8"/>
  <c r="K1552" i="8"/>
  <c r="G1553" i="8"/>
  <c r="H1553" i="8"/>
  <c r="I1553" i="8"/>
  <c r="J1553" i="8"/>
  <c r="K1553" i="8"/>
  <c r="G1554" i="8"/>
  <c r="H1554" i="8"/>
  <c r="I1554" i="8"/>
  <c r="J1554" i="8"/>
  <c r="K1554" i="8"/>
  <c r="G1555" i="8"/>
  <c r="H1555" i="8"/>
  <c r="I1555" i="8"/>
  <c r="J1555" i="8"/>
  <c r="K1555" i="8"/>
  <c r="G1556" i="8"/>
  <c r="H1556" i="8"/>
  <c r="I1556" i="8"/>
  <c r="J1556" i="8"/>
  <c r="K1556" i="8"/>
  <c r="G1557" i="8"/>
  <c r="H1557" i="8"/>
  <c r="I1557" i="8"/>
  <c r="J1557" i="8"/>
  <c r="K1557" i="8"/>
  <c r="G1558" i="8"/>
  <c r="H1558" i="8"/>
  <c r="I1558" i="8"/>
  <c r="J1558" i="8"/>
  <c r="K1558" i="8"/>
  <c r="G1559" i="8"/>
  <c r="H1559" i="8"/>
  <c r="I1559" i="8"/>
  <c r="J1559" i="8"/>
  <c r="K1559" i="8"/>
  <c r="G1560" i="8"/>
  <c r="H1560" i="8"/>
  <c r="I1560" i="8"/>
  <c r="J1560" i="8"/>
  <c r="K1560" i="8"/>
  <c r="G1561" i="8"/>
  <c r="H1561" i="8"/>
  <c r="I1561" i="8"/>
  <c r="J1561" i="8"/>
  <c r="K1561" i="8"/>
  <c r="G1562" i="8"/>
  <c r="H1562" i="8"/>
  <c r="I1562" i="8"/>
  <c r="J1562" i="8"/>
  <c r="K1562" i="8"/>
  <c r="G1563" i="8"/>
  <c r="H1563" i="8"/>
  <c r="I1563" i="8"/>
  <c r="J1563" i="8"/>
  <c r="K1563" i="8"/>
  <c r="G1564" i="8"/>
  <c r="H1564" i="8"/>
  <c r="I1564" i="8"/>
  <c r="J1564" i="8"/>
  <c r="K1564" i="8"/>
  <c r="G1565" i="8"/>
  <c r="H1565" i="8"/>
  <c r="I1565" i="8"/>
  <c r="J1565" i="8"/>
  <c r="K1565" i="8"/>
  <c r="G1566" i="8"/>
  <c r="H1566" i="8"/>
  <c r="I1566" i="8"/>
  <c r="J1566" i="8"/>
  <c r="K1566" i="8"/>
  <c r="G1567" i="8"/>
  <c r="H1567" i="8"/>
  <c r="I1567" i="8"/>
  <c r="J1567" i="8"/>
  <c r="K1567" i="8"/>
  <c r="G1568" i="8"/>
  <c r="H1568" i="8"/>
  <c r="I1568" i="8"/>
  <c r="J1568" i="8"/>
  <c r="K1568" i="8"/>
  <c r="G1569" i="8"/>
  <c r="H1569" i="8"/>
  <c r="I1569" i="8"/>
  <c r="J1569" i="8"/>
  <c r="K1569" i="8"/>
  <c r="G1570" i="8"/>
  <c r="H1570" i="8"/>
  <c r="I1570" i="8"/>
  <c r="J1570" i="8"/>
  <c r="K1570" i="8"/>
  <c r="G1571" i="8"/>
  <c r="H1571" i="8"/>
  <c r="I1571" i="8"/>
  <c r="J1571" i="8"/>
  <c r="K1571" i="8"/>
  <c r="G1572" i="8"/>
  <c r="H1572" i="8"/>
  <c r="I1572" i="8"/>
  <c r="J1572" i="8"/>
  <c r="K1572" i="8"/>
  <c r="G1573" i="8"/>
  <c r="H1573" i="8"/>
  <c r="I1573" i="8"/>
  <c r="J1573" i="8"/>
  <c r="K1573" i="8"/>
  <c r="G1574" i="8"/>
  <c r="H1574" i="8"/>
  <c r="I1574" i="8"/>
  <c r="J1574" i="8"/>
  <c r="K1574" i="8"/>
  <c r="G1575" i="8"/>
  <c r="H1575" i="8"/>
  <c r="I1575" i="8"/>
  <c r="J1575" i="8"/>
  <c r="K1575" i="8"/>
  <c r="G1576" i="8"/>
  <c r="H1576" i="8"/>
  <c r="I1576" i="8"/>
  <c r="J1576" i="8"/>
  <c r="K1576" i="8"/>
  <c r="G1577" i="8"/>
  <c r="H1577" i="8"/>
  <c r="I1577" i="8"/>
  <c r="J1577" i="8"/>
  <c r="K1577" i="8"/>
  <c r="G1578" i="8"/>
  <c r="H1578" i="8"/>
  <c r="I1578" i="8"/>
  <c r="J1578" i="8"/>
  <c r="K1578" i="8"/>
  <c r="G1579" i="8"/>
  <c r="H1579" i="8"/>
  <c r="I1579" i="8"/>
  <c r="J1579" i="8"/>
  <c r="K1579" i="8"/>
  <c r="G1580" i="8"/>
  <c r="H1580" i="8"/>
  <c r="I1580" i="8"/>
  <c r="J1580" i="8"/>
  <c r="K1580" i="8"/>
  <c r="G1581" i="8"/>
  <c r="H1581" i="8"/>
  <c r="I1581" i="8"/>
  <c r="J1581" i="8"/>
  <c r="K1581" i="8"/>
  <c r="G1582" i="8"/>
  <c r="H1582" i="8"/>
  <c r="I1582" i="8"/>
  <c r="J1582" i="8"/>
  <c r="K1582" i="8"/>
  <c r="G1583" i="8"/>
  <c r="H1583" i="8"/>
  <c r="I1583" i="8"/>
  <c r="J1583" i="8"/>
  <c r="K1583" i="8"/>
  <c r="G1584" i="8"/>
  <c r="H1584" i="8"/>
  <c r="I1584" i="8"/>
  <c r="J1584" i="8"/>
  <c r="K1584" i="8"/>
  <c r="G1585" i="8"/>
  <c r="H1585" i="8"/>
  <c r="I1585" i="8"/>
  <c r="J1585" i="8"/>
  <c r="K1585" i="8"/>
  <c r="G1586" i="8"/>
  <c r="H1586" i="8"/>
  <c r="I1586" i="8"/>
  <c r="J1586" i="8"/>
  <c r="K1586" i="8"/>
  <c r="G1587" i="8"/>
  <c r="H1587" i="8"/>
  <c r="I1587" i="8"/>
  <c r="J1587" i="8"/>
  <c r="K1587" i="8"/>
  <c r="G1588" i="8"/>
  <c r="H1588" i="8"/>
  <c r="I1588" i="8"/>
  <c r="J1588" i="8"/>
  <c r="K1588" i="8"/>
  <c r="G1589" i="8"/>
  <c r="H1589" i="8"/>
  <c r="I1589" i="8"/>
  <c r="J1589" i="8"/>
  <c r="K1589" i="8"/>
  <c r="G1590" i="8"/>
  <c r="H1590" i="8"/>
  <c r="I1590" i="8"/>
  <c r="J1590" i="8"/>
  <c r="K1590" i="8"/>
  <c r="G1591" i="8"/>
  <c r="H1591" i="8"/>
  <c r="I1591" i="8"/>
  <c r="J1591" i="8"/>
  <c r="K1591" i="8"/>
  <c r="G1592" i="8"/>
  <c r="H1592" i="8"/>
  <c r="I1592" i="8"/>
  <c r="J1592" i="8"/>
  <c r="K1592" i="8"/>
  <c r="G1593" i="8"/>
  <c r="H1593" i="8"/>
  <c r="I1593" i="8"/>
  <c r="J1593" i="8"/>
  <c r="K1593" i="8"/>
  <c r="G1594" i="8"/>
  <c r="H1594" i="8"/>
  <c r="I1594" i="8"/>
  <c r="J1594" i="8"/>
  <c r="K1594" i="8"/>
  <c r="G1595" i="8"/>
  <c r="H1595" i="8"/>
  <c r="I1595" i="8"/>
  <c r="J1595" i="8"/>
  <c r="K1595" i="8"/>
  <c r="G1596" i="8"/>
  <c r="H1596" i="8"/>
  <c r="I1596" i="8"/>
  <c r="J1596" i="8"/>
  <c r="K1596" i="8"/>
  <c r="G1597" i="8"/>
  <c r="H1597" i="8"/>
  <c r="I1597" i="8"/>
  <c r="J1597" i="8"/>
  <c r="K1597" i="8"/>
  <c r="G1598" i="8"/>
  <c r="H1598" i="8"/>
  <c r="I1598" i="8"/>
  <c r="J1598" i="8"/>
  <c r="K1598" i="8"/>
  <c r="G1599" i="8"/>
  <c r="H1599" i="8"/>
  <c r="I1599" i="8"/>
  <c r="J1599" i="8"/>
  <c r="K1599" i="8"/>
  <c r="G1600" i="8"/>
  <c r="H1600" i="8"/>
  <c r="I1600" i="8"/>
  <c r="J1600" i="8"/>
  <c r="K1600" i="8"/>
  <c r="G1601" i="8"/>
  <c r="H1601" i="8"/>
  <c r="I1601" i="8"/>
  <c r="J1601" i="8"/>
  <c r="K1601" i="8"/>
  <c r="G1602" i="8"/>
  <c r="H1602" i="8"/>
  <c r="I1602" i="8"/>
  <c r="J1602" i="8"/>
  <c r="K1602" i="8"/>
  <c r="G1603" i="8"/>
  <c r="H1603" i="8"/>
  <c r="I1603" i="8"/>
  <c r="J1603" i="8"/>
  <c r="K1603" i="8"/>
  <c r="G1604" i="8"/>
  <c r="H1604" i="8"/>
  <c r="I1604" i="8"/>
  <c r="J1604" i="8"/>
  <c r="K1604" i="8"/>
  <c r="G1605" i="8"/>
  <c r="H1605" i="8"/>
  <c r="I1605" i="8"/>
  <c r="J1605" i="8"/>
  <c r="K1605" i="8"/>
  <c r="G1606" i="8"/>
  <c r="H1606" i="8"/>
  <c r="I1606" i="8"/>
  <c r="J1606" i="8"/>
  <c r="K1606" i="8"/>
  <c r="G1607" i="8"/>
  <c r="H1607" i="8"/>
  <c r="I1607" i="8"/>
  <c r="J1607" i="8"/>
  <c r="K1607" i="8"/>
  <c r="G1608" i="8"/>
  <c r="H1608" i="8"/>
  <c r="I1608" i="8"/>
  <c r="J1608" i="8"/>
  <c r="K1608" i="8"/>
  <c r="G1609" i="8"/>
  <c r="H1609" i="8"/>
  <c r="I1609" i="8"/>
  <c r="J1609" i="8"/>
  <c r="K1609" i="8"/>
  <c r="G1610" i="8"/>
  <c r="H1610" i="8"/>
  <c r="I1610" i="8"/>
  <c r="J1610" i="8"/>
  <c r="K1610" i="8"/>
  <c r="G1611" i="8"/>
  <c r="H1611" i="8"/>
  <c r="I1611" i="8"/>
  <c r="J1611" i="8"/>
  <c r="K1611" i="8"/>
  <c r="G1612" i="8"/>
  <c r="H1612" i="8"/>
  <c r="I1612" i="8"/>
  <c r="J1612" i="8"/>
  <c r="K1612" i="8"/>
  <c r="G1613" i="8"/>
  <c r="H1613" i="8"/>
  <c r="I1613" i="8"/>
  <c r="J1613" i="8"/>
  <c r="K1613" i="8"/>
  <c r="G1614" i="8"/>
  <c r="H1614" i="8"/>
  <c r="I1614" i="8"/>
  <c r="J1614" i="8"/>
  <c r="K1614" i="8"/>
  <c r="G1615" i="8"/>
  <c r="H1615" i="8"/>
  <c r="I1615" i="8"/>
  <c r="J1615" i="8"/>
  <c r="K1615" i="8"/>
  <c r="G1616" i="8"/>
  <c r="H1616" i="8"/>
  <c r="I1616" i="8"/>
  <c r="J1616" i="8"/>
  <c r="K1616" i="8"/>
  <c r="G1617" i="8"/>
  <c r="H1617" i="8"/>
  <c r="I1617" i="8"/>
  <c r="J1617" i="8"/>
  <c r="K1617" i="8"/>
  <c r="G1618" i="8"/>
  <c r="H1618" i="8"/>
  <c r="I1618" i="8"/>
  <c r="J1618" i="8"/>
  <c r="K1618" i="8"/>
  <c r="G1619" i="8"/>
  <c r="H1619" i="8"/>
  <c r="I1619" i="8"/>
  <c r="J1619" i="8"/>
  <c r="K1619" i="8"/>
  <c r="G1620" i="8"/>
  <c r="H1620" i="8"/>
  <c r="I1620" i="8"/>
  <c r="J1620" i="8"/>
  <c r="K1620" i="8"/>
  <c r="G1621" i="8"/>
  <c r="H1621" i="8"/>
  <c r="I1621" i="8"/>
  <c r="J1621" i="8"/>
  <c r="K1621" i="8"/>
  <c r="G1622" i="8"/>
  <c r="H1622" i="8"/>
  <c r="I1622" i="8"/>
  <c r="J1622" i="8"/>
  <c r="K1622" i="8"/>
  <c r="G1623" i="8"/>
  <c r="H1623" i="8"/>
  <c r="I1623" i="8"/>
  <c r="J1623" i="8"/>
  <c r="K1623" i="8"/>
  <c r="G1624" i="8"/>
  <c r="H1624" i="8"/>
  <c r="I1624" i="8"/>
  <c r="J1624" i="8"/>
  <c r="K1624" i="8"/>
  <c r="G1625" i="8"/>
  <c r="H1625" i="8"/>
  <c r="I1625" i="8"/>
  <c r="J1625" i="8"/>
  <c r="K1625" i="8"/>
  <c r="G1626" i="8"/>
  <c r="H1626" i="8"/>
  <c r="I1626" i="8"/>
  <c r="J1626" i="8"/>
  <c r="K1626" i="8"/>
  <c r="G1627" i="8"/>
  <c r="H1627" i="8"/>
  <c r="I1627" i="8"/>
  <c r="J1627" i="8"/>
  <c r="K1627" i="8"/>
  <c r="G1628" i="8"/>
  <c r="H1628" i="8"/>
  <c r="I1628" i="8"/>
  <c r="J1628" i="8"/>
  <c r="K1628" i="8"/>
  <c r="G1629" i="8"/>
  <c r="H1629" i="8"/>
  <c r="I1629" i="8"/>
  <c r="J1629" i="8"/>
  <c r="K1629" i="8"/>
  <c r="G1630" i="8"/>
  <c r="H1630" i="8"/>
  <c r="I1630" i="8"/>
  <c r="J1630" i="8"/>
  <c r="K1630" i="8"/>
  <c r="G1631" i="8"/>
  <c r="H1631" i="8"/>
  <c r="I1631" i="8"/>
  <c r="J1631" i="8"/>
  <c r="K1631" i="8"/>
  <c r="G1632" i="8"/>
  <c r="H1632" i="8"/>
  <c r="I1632" i="8"/>
  <c r="J1632" i="8"/>
  <c r="K1632" i="8"/>
  <c r="G1633" i="8"/>
  <c r="H1633" i="8"/>
  <c r="I1633" i="8"/>
  <c r="J1633" i="8"/>
  <c r="K1633" i="8"/>
  <c r="K1534" i="8"/>
  <c r="J1534" i="8"/>
  <c r="I1534" i="8"/>
  <c r="H1534" i="8"/>
  <c r="G1534" i="8"/>
  <c r="K1533" i="8"/>
  <c r="J1533" i="8"/>
  <c r="I1533" i="8"/>
  <c r="H1533" i="8"/>
  <c r="G1533" i="8"/>
  <c r="K1532" i="8"/>
  <c r="J1532" i="8"/>
  <c r="I1532" i="8"/>
  <c r="H1532" i="8"/>
  <c r="G1532" i="8"/>
  <c r="K1531" i="8"/>
  <c r="J1531" i="8"/>
  <c r="I1531" i="8"/>
  <c r="H1531" i="8"/>
  <c r="G1531" i="8"/>
  <c r="K1530" i="8"/>
  <c r="J1530" i="8"/>
  <c r="I1530" i="8"/>
  <c r="H1530" i="8"/>
  <c r="G1530" i="8"/>
  <c r="K1529" i="8"/>
  <c r="J1529" i="8"/>
  <c r="I1529" i="8"/>
  <c r="H1529" i="8"/>
  <c r="G1529" i="8"/>
  <c r="K1528" i="8"/>
  <c r="J1528" i="8"/>
  <c r="I1528" i="8"/>
  <c r="H1528" i="8"/>
  <c r="G1528" i="8"/>
  <c r="K1527" i="8"/>
  <c r="J1527" i="8"/>
  <c r="I1527" i="8"/>
  <c r="H1527" i="8"/>
  <c r="G1527" i="8"/>
  <c r="K1526" i="8"/>
  <c r="J1526" i="8"/>
  <c r="I1526" i="8"/>
  <c r="H1526" i="8"/>
  <c r="G1526" i="8"/>
  <c r="K1525" i="8"/>
  <c r="J1525" i="8"/>
  <c r="I1525" i="8"/>
  <c r="H1525" i="8"/>
  <c r="G1525" i="8"/>
  <c r="K1524" i="8"/>
  <c r="J1524" i="8"/>
  <c r="I1524" i="8"/>
  <c r="H1524" i="8"/>
  <c r="G1524" i="8"/>
  <c r="K1523" i="8"/>
  <c r="J1523" i="8"/>
  <c r="I1523" i="8"/>
  <c r="H1523" i="8"/>
  <c r="G1523" i="8"/>
  <c r="K1522" i="8"/>
  <c r="J1522" i="8"/>
  <c r="I1522" i="8"/>
  <c r="H1522" i="8"/>
  <c r="G1522" i="8"/>
  <c r="K1521" i="8"/>
  <c r="J1521" i="8"/>
  <c r="I1521" i="8"/>
  <c r="H1521" i="8"/>
  <c r="G1521" i="8"/>
  <c r="K1520" i="8"/>
  <c r="J1520" i="8"/>
  <c r="I1520" i="8"/>
  <c r="H1520" i="8"/>
  <c r="G1520" i="8"/>
  <c r="K1519" i="8"/>
  <c r="J1519" i="8"/>
  <c r="I1519" i="8"/>
  <c r="H1519" i="8"/>
  <c r="G1519" i="8"/>
  <c r="K1518" i="8"/>
  <c r="J1518" i="8"/>
  <c r="I1518" i="8"/>
  <c r="H1518" i="8"/>
  <c r="G1518" i="8"/>
  <c r="K1517" i="8"/>
  <c r="J1517" i="8"/>
  <c r="I1517" i="8"/>
  <c r="H1517" i="8"/>
  <c r="G1517" i="8"/>
  <c r="K1516" i="8"/>
  <c r="J1516" i="8"/>
  <c r="I1516" i="8"/>
  <c r="H1516" i="8"/>
  <c r="G1516" i="8"/>
  <c r="K1515" i="8"/>
  <c r="J1515" i="8"/>
  <c r="I1515" i="8"/>
  <c r="H1515" i="8"/>
  <c r="G1515" i="8"/>
  <c r="K1514" i="8"/>
  <c r="J1514" i="8"/>
  <c r="I1514" i="8"/>
  <c r="H1514" i="8"/>
  <c r="G1514" i="8"/>
  <c r="K1513" i="8"/>
  <c r="J1513" i="8"/>
  <c r="I1513" i="8"/>
  <c r="H1513" i="8"/>
  <c r="G1513" i="8"/>
  <c r="K1512" i="8"/>
  <c r="J1512" i="8"/>
  <c r="I1512" i="8"/>
  <c r="H1512" i="8"/>
  <c r="G1512" i="8"/>
  <c r="K1511" i="8"/>
  <c r="J1511" i="8"/>
  <c r="I1511" i="8"/>
  <c r="H1511" i="8"/>
  <c r="G1511" i="8"/>
  <c r="K1510" i="8"/>
  <c r="J1510" i="8"/>
  <c r="I1510" i="8"/>
  <c r="H1510" i="8"/>
  <c r="G1510" i="8"/>
  <c r="K1509" i="8"/>
  <c r="J1509" i="8"/>
  <c r="I1509" i="8"/>
  <c r="H1509" i="8"/>
  <c r="G1509" i="8"/>
  <c r="K1508" i="8"/>
  <c r="J1508" i="8"/>
  <c r="I1508" i="8"/>
  <c r="H1508" i="8"/>
  <c r="G1508" i="8"/>
  <c r="K1507" i="8"/>
  <c r="J1507" i="8"/>
  <c r="I1507" i="8"/>
  <c r="H1507" i="8"/>
  <c r="G1507" i="8"/>
  <c r="K1506" i="8"/>
  <c r="J1506" i="8"/>
  <c r="I1506" i="8"/>
  <c r="H1506" i="8"/>
  <c r="G1506" i="8"/>
  <c r="K1505" i="8"/>
  <c r="J1505" i="8"/>
  <c r="I1505" i="8"/>
  <c r="H1505" i="8"/>
  <c r="G1505" i="8"/>
  <c r="K1504" i="8"/>
  <c r="J1504" i="8"/>
  <c r="I1504" i="8"/>
  <c r="H1504" i="8"/>
  <c r="G1504" i="8"/>
  <c r="K1503" i="8"/>
  <c r="J1503" i="8"/>
  <c r="I1503" i="8"/>
  <c r="H1503" i="8"/>
  <c r="G1503" i="8"/>
  <c r="K1502" i="8"/>
  <c r="J1502" i="8"/>
  <c r="I1502" i="8"/>
  <c r="H1502" i="8"/>
  <c r="G1502" i="8"/>
  <c r="K1501" i="8"/>
  <c r="J1501" i="8"/>
  <c r="I1501" i="8"/>
  <c r="H1501" i="8"/>
  <c r="G1501" i="8"/>
  <c r="K1500" i="8"/>
  <c r="J1500" i="8"/>
  <c r="I1500" i="8"/>
  <c r="H1500" i="8"/>
  <c r="G1500" i="8"/>
  <c r="K1499" i="8"/>
  <c r="J1499" i="8"/>
  <c r="I1499" i="8"/>
  <c r="H1499" i="8"/>
  <c r="G1499" i="8"/>
  <c r="K1498" i="8"/>
  <c r="J1498" i="8"/>
  <c r="I1498" i="8"/>
  <c r="H1498" i="8"/>
  <c r="G1498" i="8"/>
  <c r="K1497" i="8"/>
  <c r="J1497" i="8"/>
  <c r="I1497" i="8"/>
  <c r="H1497" i="8"/>
  <c r="G1497" i="8"/>
  <c r="K1496" i="8"/>
  <c r="J1496" i="8"/>
  <c r="I1496" i="8"/>
  <c r="H1496" i="8"/>
  <c r="G1496" i="8"/>
  <c r="K1495" i="8"/>
  <c r="J1495" i="8"/>
  <c r="I1495" i="8"/>
  <c r="H1495" i="8"/>
  <c r="G1495" i="8"/>
  <c r="K1494" i="8"/>
  <c r="J1494" i="8"/>
  <c r="I1494" i="8"/>
  <c r="H1494" i="8"/>
  <c r="G1494" i="8"/>
  <c r="K1493" i="8"/>
  <c r="J1493" i="8"/>
  <c r="I1493" i="8"/>
  <c r="H1493" i="8"/>
  <c r="G1493" i="8"/>
  <c r="K1492" i="8"/>
  <c r="J1492" i="8"/>
  <c r="I1492" i="8"/>
  <c r="H1492" i="8"/>
  <c r="G1492" i="8"/>
  <c r="K1491" i="8"/>
  <c r="J1491" i="8"/>
  <c r="I1491" i="8"/>
  <c r="H1491" i="8"/>
  <c r="G1491" i="8"/>
  <c r="K1490" i="8"/>
  <c r="J1490" i="8"/>
  <c r="I1490" i="8"/>
  <c r="H1490" i="8"/>
  <c r="G1490" i="8"/>
  <c r="K1489" i="8"/>
  <c r="J1489" i="8"/>
  <c r="I1489" i="8"/>
  <c r="H1489" i="8"/>
  <c r="G1489" i="8"/>
  <c r="K1488" i="8"/>
  <c r="J1488" i="8"/>
  <c r="I1488" i="8"/>
  <c r="H1488" i="8"/>
  <c r="G1488" i="8"/>
  <c r="K1487" i="8"/>
  <c r="J1487" i="8"/>
  <c r="I1487" i="8"/>
  <c r="H1487" i="8"/>
  <c r="G1487" i="8"/>
  <c r="K1486" i="8"/>
  <c r="J1486" i="8"/>
  <c r="I1486" i="8"/>
  <c r="H1486" i="8"/>
  <c r="G1486" i="8"/>
  <c r="K1485" i="8"/>
  <c r="J1485" i="8"/>
  <c r="I1485" i="8"/>
  <c r="H1485" i="8"/>
  <c r="G1485" i="8"/>
  <c r="K1484" i="8"/>
  <c r="J1484" i="8"/>
  <c r="I1484" i="8"/>
  <c r="H1484" i="8"/>
  <c r="G1484" i="8"/>
  <c r="K1483" i="8"/>
  <c r="J1483" i="8"/>
  <c r="I1483" i="8"/>
  <c r="H1483" i="8"/>
  <c r="G1483" i="8"/>
  <c r="K1482" i="8"/>
  <c r="J1482" i="8"/>
  <c r="I1482" i="8"/>
  <c r="H1482" i="8"/>
  <c r="G1482" i="8"/>
  <c r="K1481" i="8"/>
  <c r="J1481" i="8"/>
  <c r="I1481" i="8"/>
  <c r="H1481" i="8"/>
  <c r="G1481" i="8"/>
  <c r="K1480" i="8"/>
  <c r="J1480" i="8"/>
  <c r="I1480" i="8"/>
  <c r="H1480" i="8"/>
  <c r="G1480" i="8"/>
  <c r="K1479" i="8"/>
  <c r="J1479" i="8"/>
  <c r="I1479" i="8"/>
  <c r="H1479" i="8"/>
  <c r="G1479" i="8"/>
  <c r="K1478" i="8"/>
  <c r="J1478" i="8"/>
  <c r="I1478" i="8"/>
  <c r="H1478" i="8"/>
  <c r="G1478" i="8"/>
  <c r="K1477" i="8"/>
  <c r="J1477" i="8"/>
  <c r="I1477" i="8"/>
  <c r="H1477" i="8"/>
  <c r="G1477" i="8"/>
  <c r="K1476" i="8"/>
  <c r="J1476" i="8"/>
  <c r="I1476" i="8"/>
  <c r="H1476" i="8"/>
  <c r="G1476" i="8"/>
  <c r="K1475" i="8"/>
  <c r="J1475" i="8"/>
  <c r="I1475" i="8"/>
  <c r="H1475" i="8"/>
  <c r="G1475" i="8"/>
  <c r="K1474" i="8"/>
  <c r="J1474" i="8"/>
  <c r="I1474" i="8"/>
  <c r="H1474" i="8"/>
  <c r="G1474" i="8"/>
  <c r="K1473" i="8"/>
  <c r="J1473" i="8"/>
  <c r="I1473" i="8"/>
  <c r="H1473" i="8"/>
  <c r="G1473" i="8"/>
  <c r="K1472" i="8"/>
  <c r="J1472" i="8"/>
  <c r="I1472" i="8"/>
  <c r="H1472" i="8"/>
  <c r="G1472" i="8"/>
  <c r="K1471" i="8"/>
  <c r="J1471" i="8"/>
  <c r="I1471" i="8"/>
  <c r="H1471" i="8"/>
  <c r="G1471" i="8"/>
  <c r="K1470" i="8"/>
  <c r="J1470" i="8"/>
  <c r="I1470" i="8"/>
  <c r="H1470" i="8"/>
  <c r="G1470" i="8"/>
  <c r="K1469" i="8"/>
  <c r="J1469" i="8"/>
  <c r="I1469" i="8"/>
  <c r="H1469" i="8"/>
  <c r="G1469" i="8"/>
  <c r="K1468" i="8"/>
  <c r="J1468" i="8"/>
  <c r="I1468" i="8"/>
  <c r="H1468" i="8"/>
  <c r="G1468" i="8"/>
  <c r="K1467" i="8"/>
  <c r="J1467" i="8"/>
  <c r="I1467" i="8"/>
  <c r="H1467" i="8"/>
  <c r="G1467" i="8"/>
  <c r="K1466" i="8"/>
  <c r="J1466" i="8"/>
  <c r="I1466" i="8"/>
  <c r="H1466" i="8"/>
  <c r="G1466" i="8"/>
  <c r="K1465" i="8"/>
  <c r="J1465" i="8"/>
  <c r="I1465" i="8"/>
  <c r="H1465" i="8"/>
  <c r="G1465" i="8"/>
  <c r="K1464" i="8"/>
  <c r="J1464" i="8"/>
  <c r="I1464" i="8"/>
  <c r="H1464" i="8"/>
  <c r="G1464" i="8"/>
  <c r="K1463" i="8"/>
  <c r="J1463" i="8"/>
  <c r="I1463" i="8"/>
  <c r="H1463" i="8"/>
  <c r="G1463" i="8"/>
  <c r="K1462" i="8"/>
  <c r="J1462" i="8"/>
  <c r="I1462" i="8"/>
  <c r="H1462" i="8"/>
  <c r="G1462" i="8"/>
  <c r="K1461" i="8"/>
  <c r="J1461" i="8"/>
  <c r="I1461" i="8"/>
  <c r="H1461" i="8"/>
  <c r="G1461" i="8"/>
  <c r="K1460" i="8"/>
  <c r="J1460" i="8"/>
  <c r="I1460" i="8"/>
  <c r="H1460" i="8"/>
  <c r="G1460" i="8"/>
  <c r="K1459" i="8"/>
  <c r="J1459" i="8"/>
  <c r="I1459" i="8"/>
  <c r="H1459" i="8"/>
  <c r="G1459" i="8"/>
  <c r="K1458" i="8"/>
  <c r="J1458" i="8"/>
  <c r="I1458" i="8"/>
  <c r="H1458" i="8"/>
  <c r="G1458" i="8"/>
  <c r="K1457" i="8"/>
  <c r="J1457" i="8"/>
  <c r="I1457" i="8"/>
  <c r="H1457" i="8"/>
  <c r="G1457" i="8"/>
  <c r="K1456" i="8"/>
  <c r="J1456" i="8"/>
  <c r="I1456" i="8"/>
  <c r="H1456" i="8"/>
  <c r="G1456" i="8"/>
  <c r="K1455" i="8"/>
  <c r="J1455" i="8"/>
  <c r="I1455" i="8"/>
  <c r="H1455" i="8"/>
  <c r="G1455" i="8"/>
  <c r="K1454" i="8"/>
  <c r="J1454" i="8"/>
  <c r="I1454" i="8"/>
  <c r="H1454" i="8"/>
  <c r="G1454" i="8"/>
  <c r="K1453" i="8"/>
  <c r="J1453" i="8"/>
  <c r="I1453" i="8"/>
  <c r="H1453" i="8"/>
  <c r="G1453" i="8"/>
  <c r="K1452" i="8"/>
  <c r="J1452" i="8"/>
  <c r="I1452" i="8"/>
  <c r="H1452" i="8"/>
  <c r="G1452" i="8"/>
  <c r="K1451" i="8"/>
  <c r="J1451" i="8"/>
  <c r="I1451" i="8"/>
  <c r="H1451" i="8"/>
  <c r="G1451" i="8"/>
  <c r="K1450" i="8"/>
  <c r="J1450" i="8"/>
  <c r="I1450" i="8"/>
  <c r="H1450" i="8"/>
  <c r="G1450" i="8"/>
  <c r="K1449" i="8"/>
  <c r="J1449" i="8"/>
  <c r="I1449" i="8"/>
  <c r="H1449" i="8"/>
  <c r="G1449" i="8"/>
  <c r="K1448" i="8"/>
  <c r="J1448" i="8"/>
  <c r="I1448" i="8"/>
  <c r="H1448" i="8"/>
  <c r="G1448" i="8"/>
  <c r="K1447" i="8"/>
  <c r="J1447" i="8"/>
  <c r="I1447" i="8"/>
  <c r="H1447" i="8"/>
  <c r="G1447" i="8"/>
  <c r="K1446" i="8"/>
  <c r="J1446" i="8"/>
  <c r="I1446" i="8"/>
  <c r="H1446" i="8"/>
  <c r="G1446" i="8"/>
  <c r="K1445" i="8"/>
  <c r="J1445" i="8"/>
  <c r="I1445" i="8"/>
  <c r="H1445" i="8"/>
  <c r="G1445" i="8"/>
  <c r="K1444" i="8"/>
  <c r="J1444" i="8"/>
  <c r="I1444" i="8"/>
  <c r="H1444" i="8"/>
  <c r="G1444" i="8"/>
  <c r="K1443" i="8"/>
  <c r="J1443" i="8"/>
  <c r="I1443" i="8"/>
  <c r="H1443" i="8"/>
  <c r="G1443" i="8"/>
  <c r="K1442" i="8"/>
  <c r="J1442" i="8"/>
  <c r="I1442" i="8"/>
  <c r="H1442" i="8"/>
  <c r="G1442" i="8"/>
  <c r="K1441" i="8"/>
  <c r="J1441" i="8"/>
  <c r="I1441" i="8"/>
  <c r="H1441" i="8"/>
  <c r="G1441" i="8"/>
  <c r="K1440" i="8"/>
  <c r="J1440" i="8"/>
  <c r="I1440" i="8"/>
  <c r="H1440" i="8"/>
  <c r="G1440" i="8"/>
  <c r="K1439" i="8"/>
  <c r="J1439" i="8"/>
  <c r="I1439" i="8"/>
  <c r="H1439" i="8"/>
  <c r="G1439" i="8"/>
  <c r="K1438" i="8"/>
  <c r="J1438" i="8"/>
  <c r="I1438" i="8"/>
  <c r="H1438" i="8"/>
  <c r="G1438" i="8"/>
  <c r="K1437" i="8"/>
  <c r="J1437" i="8"/>
  <c r="I1437" i="8"/>
  <c r="H1437" i="8"/>
  <c r="G1437" i="8"/>
  <c r="K1436" i="8"/>
  <c r="J1436" i="8"/>
  <c r="I1436" i="8"/>
  <c r="H1436" i="8"/>
  <c r="G1436" i="8"/>
  <c r="K1435" i="8"/>
  <c r="J1435" i="8"/>
  <c r="I1435" i="8"/>
  <c r="H1435" i="8"/>
  <c r="G1435" i="8"/>
  <c r="K1434" i="8"/>
  <c r="J1434" i="8"/>
  <c r="I1434" i="8"/>
  <c r="H1434" i="8"/>
  <c r="G1434" i="8"/>
  <c r="K1433" i="8"/>
  <c r="J1433" i="8"/>
  <c r="I1433" i="8"/>
  <c r="H1433" i="8"/>
  <c r="G1433" i="8"/>
  <c r="K1432" i="8"/>
  <c r="J1432" i="8"/>
  <c r="I1432" i="8"/>
  <c r="H1432" i="8"/>
  <c r="G1432" i="8"/>
  <c r="K1431" i="8"/>
  <c r="J1431" i="8"/>
  <c r="I1431" i="8"/>
  <c r="H1431" i="8"/>
  <c r="G1431" i="8"/>
  <c r="K1430" i="8"/>
  <c r="J1430" i="8"/>
  <c r="I1430" i="8"/>
  <c r="H1430" i="8"/>
  <c r="G1430" i="8"/>
  <c r="K1429" i="8"/>
  <c r="J1429" i="8"/>
  <c r="I1429" i="8"/>
  <c r="H1429" i="8"/>
  <c r="G1429" i="8"/>
  <c r="K1428" i="8"/>
  <c r="J1428" i="8"/>
  <c r="I1428" i="8"/>
  <c r="H1428" i="8"/>
  <c r="G1428" i="8"/>
  <c r="K1427" i="8"/>
  <c r="J1427" i="8"/>
  <c r="I1427" i="8"/>
  <c r="H1427" i="8"/>
  <c r="G1427" i="8"/>
  <c r="K1426" i="8"/>
  <c r="J1426" i="8"/>
  <c r="I1426" i="8"/>
  <c r="H1426" i="8"/>
  <c r="G1426" i="8"/>
  <c r="K1425" i="8"/>
  <c r="J1425" i="8"/>
  <c r="I1425" i="8"/>
  <c r="H1425" i="8"/>
  <c r="G1425" i="8"/>
  <c r="K1424" i="8"/>
  <c r="J1424" i="8"/>
  <c r="I1424" i="8"/>
  <c r="H1424" i="8"/>
  <c r="G1424" i="8"/>
  <c r="K1423" i="8"/>
  <c r="J1423" i="8"/>
  <c r="I1423" i="8"/>
  <c r="H1423" i="8"/>
  <c r="G1423" i="8"/>
  <c r="K1422" i="8"/>
  <c r="J1422" i="8"/>
  <c r="I1422" i="8"/>
  <c r="H1422" i="8"/>
  <c r="G1422" i="8"/>
  <c r="K1421" i="8"/>
  <c r="J1421" i="8"/>
  <c r="I1421" i="8"/>
  <c r="H1421" i="8"/>
  <c r="G1421" i="8"/>
  <c r="K1420" i="8"/>
  <c r="J1420" i="8"/>
  <c r="I1420" i="8"/>
  <c r="H1420" i="8"/>
  <c r="G1420" i="8"/>
  <c r="K1419" i="8"/>
  <c r="J1419" i="8"/>
  <c r="I1419" i="8"/>
  <c r="H1419" i="8"/>
  <c r="G1419" i="8"/>
  <c r="K1418" i="8"/>
  <c r="J1418" i="8"/>
  <c r="I1418" i="8"/>
  <c r="H1418" i="8"/>
  <c r="G1418" i="8"/>
  <c r="K1417" i="8"/>
  <c r="J1417" i="8"/>
  <c r="I1417" i="8"/>
  <c r="H1417" i="8"/>
  <c r="G1417" i="8"/>
  <c r="K1416" i="8"/>
  <c r="J1416" i="8"/>
  <c r="I1416" i="8"/>
  <c r="H1416" i="8"/>
  <c r="G1416" i="8"/>
  <c r="K1415" i="8"/>
  <c r="J1415" i="8"/>
  <c r="I1415" i="8"/>
  <c r="H1415" i="8"/>
  <c r="G1415" i="8"/>
  <c r="K1414" i="8"/>
  <c r="J1414" i="8"/>
  <c r="I1414" i="8"/>
  <c r="H1414" i="8"/>
  <c r="G1414" i="8"/>
  <c r="K1413" i="8"/>
  <c r="J1413" i="8"/>
  <c r="I1413" i="8"/>
  <c r="H1413" i="8"/>
  <c r="G1413" i="8"/>
  <c r="K1412" i="8"/>
  <c r="J1412" i="8"/>
  <c r="I1412" i="8"/>
  <c r="H1412" i="8"/>
  <c r="G1412" i="8"/>
  <c r="K1411" i="8"/>
  <c r="J1411" i="8"/>
  <c r="I1411" i="8"/>
  <c r="H1411" i="8"/>
  <c r="G1411" i="8"/>
  <c r="K1410" i="8"/>
  <c r="J1410" i="8"/>
  <c r="I1410" i="8"/>
  <c r="H1410" i="8"/>
  <c r="G1410" i="8"/>
  <c r="K1409" i="8"/>
  <c r="J1409" i="8"/>
  <c r="I1409" i="8"/>
  <c r="H1409" i="8"/>
  <c r="G1409" i="8"/>
  <c r="K1408" i="8"/>
  <c r="J1408" i="8"/>
  <c r="I1408" i="8"/>
  <c r="H1408" i="8"/>
  <c r="G1408" i="8"/>
  <c r="K1407" i="8"/>
  <c r="J1407" i="8"/>
  <c r="I1407" i="8"/>
  <c r="H1407" i="8"/>
  <c r="G1407" i="8"/>
  <c r="K1406" i="8"/>
  <c r="J1406" i="8"/>
  <c r="I1406" i="8"/>
  <c r="H1406" i="8"/>
  <c r="G1406" i="8"/>
  <c r="K1405" i="8"/>
  <c r="J1405" i="8"/>
  <c r="I1405" i="8"/>
  <c r="H1405" i="8"/>
  <c r="G1405" i="8"/>
  <c r="K1404" i="8"/>
  <c r="J1404" i="8"/>
  <c r="I1404" i="8"/>
  <c r="H1404" i="8"/>
  <c r="G1404" i="8"/>
  <c r="K1403" i="8"/>
  <c r="J1403" i="8"/>
  <c r="I1403" i="8"/>
  <c r="H1403" i="8"/>
  <c r="G1403" i="8"/>
  <c r="K1402" i="8"/>
  <c r="J1402" i="8"/>
  <c r="I1402" i="8"/>
  <c r="H1402" i="8"/>
  <c r="G1402" i="8"/>
  <c r="K1401" i="8"/>
  <c r="J1401" i="8"/>
  <c r="I1401" i="8"/>
  <c r="H1401" i="8"/>
  <c r="G1401" i="8"/>
  <c r="K1400" i="8"/>
  <c r="J1400" i="8"/>
  <c r="I1400" i="8"/>
  <c r="H1400" i="8"/>
  <c r="G1400" i="8"/>
  <c r="K1399" i="8"/>
  <c r="J1399" i="8"/>
  <c r="I1399" i="8"/>
  <c r="H1399" i="8"/>
  <c r="G1399" i="8"/>
  <c r="K1398" i="8"/>
  <c r="J1398" i="8"/>
  <c r="I1398" i="8"/>
  <c r="H1398" i="8"/>
  <c r="G1398" i="8"/>
  <c r="K1397" i="8"/>
  <c r="J1397" i="8"/>
  <c r="I1397" i="8"/>
  <c r="H1397" i="8"/>
  <c r="G1397" i="8"/>
  <c r="K1396" i="8"/>
  <c r="J1396" i="8"/>
  <c r="I1396" i="8"/>
  <c r="H1396" i="8"/>
  <c r="G1396" i="8"/>
  <c r="K1395" i="8"/>
  <c r="J1395" i="8"/>
  <c r="I1395" i="8"/>
  <c r="H1395" i="8"/>
  <c r="G1395" i="8"/>
  <c r="K1394" i="8"/>
  <c r="J1394" i="8"/>
  <c r="I1394" i="8"/>
  <c r="H1394" i="8"/>
  <c r="G1394" i="8"/>
  <c r="K1393" i="8"/>
  <c r="J1393" i="8"/>
  <c r="I1393" i="8"/>
  <c r="H1393" i="8"/>
  <c r="G1393" i="8"/>
  <c r="K1392" i="8"/>
  <c r="J1392" i="8"/>
  <c r="I1392" i="8"/>
  <c r="H1392" i="8"/>
  <c r="G1392" i="8"/>
  <c r="K1391" i="8"/>
  <c r="J1391" i="8"/>
  <c r="I1391" i="8"/>
  <c r="H1391" i="8"/>
  <c r="G1391" i="8"/>
  <c r="K1390" i="8"/>
  <c r="J1390" i="8"/>
  <c r="I1390" i="8"/>
  <c r="H1390" i="8"/>
  <c r="G1390" i="8"/>
  <c r="K1389" i="8"/>
  <c r="J1389" i="8"/>
  <c r="I1389" i="8"/>
  <c r="H1389" i="8"/>
  <c r="G1389" i="8"/>
  <c r="K1388" i="8"/>
  <c r="J1388" i="8"/>
  <c r="I1388" i="8"/>
  <c r="H1388" i="8"/>
  <c r="G1388" i="8"/>
  <c r="K1387" i="8"/>
  <c r="J1387" i="8"/>
  <c r="I1387" i="8"/>
  <c r="H1387" i="8"/>
  <c r="G1387" i="8"/>
  <c r="K1386" i="8"/>
  <c r="J1386" i="8"/>
  <c r="I1386" i="8"/>
  <c r="H1386" i="8"/>
  <c r="G1386" i="8"/>
  <c r="K1385" i="8"/>
  <c r="J1385" i="8"/>
  <c r="I1385" i="8"/>
  <c r="H1385" i="8"/>
  <c r="G1385" i="8"/>
  <c r="K1384" i="8"/>
  <c r="J1384" i="8"/>
  <c r="I1384" i="8"/>
  <c r="H1384" i="8"/>
  <c r="G1384" i="8"/>
  <c r="K1383" i="8"/>
  <c r="J1383" i="8"/>
  <c r="I1383" i="8"/>
  <c r="H1383" i="8"/>
  <c r="G1383" i="8"/>
  <c r="K1382" i="8"/>
  <c r="J1382" i="8"/>
  <c r="I1382" i="8"/>
  <c r="H1382" i="8"/>
  <c r="G1382" i="8"/>
  <c r="K1381" i="8"/>
  <c r="J1381" i="8"/>
  <c r="I1381" i="8"/>
  <c r="H1381" i="8"/>
  <c r="G1381" i="8"/>
  <c r="K1380" i="8"/>
  <c r="J1380" i="8"/>
  <c r="I1380" i="8"/>
  <c r="H1380" i="8"/>
  <c r="G1380" i="8"/>
  <c r="K1379" i="8"/>
  <c r="J1379" i="8"/>
  <c r="I1379" i="8"/>
  <c r="H1379" i="8"/>
  <c r="G1379" i="8"/>
  <c r="K1378" i="8"/>
  <c r="J1378" i="8"/>
  <c r="I1378" i="8"/>
  <c r="H1378" i="8"/>
  <c r="G1378" i="8"/>
  <c r="K1377" i="8"/>
  <c r="J1377" i="8"/>
  <c r="I1377" i="8"/>
  <c r="H1377" i="8"/>
  <c r="G1377" i="8"/>
  <c r="K1376" i="8"/>
  <c r="J1376" i="8"/>
  <c r="I1376" i="8"/>
  <c r="H1376" i="8"/>
  <c r="G1376" i="8"/>
  <c r="K1375" i="8"/>
  <c r="J1375" i="8"/>
  <c r="I1375" i="8"/>
  <c r="H1375" i="8"/>
  <c r="G1375" i="8"/>
  <c r="K1374" i="8"/>
  <c r="J1374" i="8"/>
  <c r="I1374" i="8"/>
  <c r="H1374" i="8"/>
  <c r="G1374" i="8"/>
  <c r="K1373" i="8"/>
  <c r="J1373" i="8"/>
  <c r="I1373" i="8"/>
  <c r="H1373" i="8"/>
  <c r="G1373" i="8"/>
  <c r="K1372" i="8"/>
  <c r="J1372" i="8"/>
  <c r="I1372" i="8"/>
  <c r="H1372" i="8"/>
  <c r="G1372" i="8"/>
  <c r="K1371" i="8"/>
  <c r="J1371" i="8"/>
  <c r="I1371" i="8"/>
  <c r="H1371" i="8"/>
  <c r="G1371" i="8"/>
  <c r="K1370" i="8"/>
  <c r="J1370" i="8"/>
  <c r="I1370" i="8"/>
  <c r="H1370" i="8"/>
  <c r="G1370" i="8"/>
  <c r="K1369" i="8"/>
  <c r="J1369" i="8"/>
  <c r="I1369" i="8"/>
  <c r="H1369" i="8"/>
  <c r="G1369" i="8"/>
  <c r="K1368" i="8"/>
  <c r="J1368" i="8"/>
  <c r="I1368" i="8"/>
  <c r="H1368" i="8"/>
  <c r="G1368" i="8"/>
  <c r="K1367" i="8"/>
  <c r="J1367" i="8"/>
  <c r="I1367" i="8"/>
  <c r="H1367" i="8"/>
  <c r="G1367" i="8"/>
  <c r="K1366" i="8"/>
  <c r="J1366" i="8"/>
  <c r="I1366" i="8"/>
  <c r="H1366" i="8"/>
  <c r="G1366" i="8"/>
  <c r="K1365" i="8"/>
  <c r="J1365" i="8"/>
  <c r="I1365" i="8"/>
  <c r="H1365" i="8"/>
  <c r="G1365" i="8"/>
  <c r="K1364" i="8"/>
  <c r="J1364" i="8"/>
  <c r="I1364" i="8"/>
  <c r="H1364" i="8"/>
  <c r="G1364" i="8"/>
  <c r="K1363" i="8"/>
  <c r="J1363" i="8"/>
  <c r="I1363" i="8"/>
  <c r="H1363" i="8"/>
  <c r="G1363" i="8"/>
  <c r="K1362" i="8"/>
  <c r="J1362" i="8"/>
  <c r="I1362" i="8"/>
  <c r="H1362" i="8"/>
  <c r="G1362" i="8"/>
  <c r="K1361" i="8"/>
  <c r="J1361" i="8"/>
  <c r="I1361" i="8"/>
  <c r="H1361" i="8"/>
  <c r="G1361" i="8"/>
  <c r="K1360" i="8"/>
  <c r="J1360" i="8"/>
  <c r="I1360" i="8"/>
  <c r="H1360" i="8"/>
  <c r="G1360" i="8"/>
  <c r="K1359" i="8"/>
  <c r="J1359" i="8"/>
  <c r="I1359" i="8"/>
  <c r="H1359" i="8"/>
  <c r="G1359" i="8"/>
  <c r="K1358" i="8"/>
  <c r="J1358" i="8"/>
  <c r="I1358" i="8"/>
  <c r="H1358" i="8"/>
  <c r="G1358" i="8"/>
  <c r="K1357" i="8"/>
  <c r="J1357" i="8"/>
  <c r="I1357" i="8"/>
  <c r="H1357" i="8"/>
  <c r="G1357" i="8"/>
  <c r="K1356" i="8"/>
  <c r="J1356" i="8"/>
  <c r="I1356" i="8"/>
  <c r="H1356" i="8"/>
  <c r="G1356" i="8"/>
  <c r="K1355" i="8"/>
  <c r="J1355" i="8"/>
  <c r="I1355" i="8"/>
  <c r="H1355" i="8"/>
  <c r="G1355" i="8"/>
  <c r="K1354" i="8"/>
  <c r="J1354" i="8"/>
  <c r="I1354" i="8"/>
  <c r="H1354" i="8"/>
  <c r="G1354" i="8"/>
  <c r="K1353" i="8"/>
  <c r="J1353" i="8"/>
  <c r="I1353" i="8"/>
  <c r="H1353" i="8"/>
  <c r="G1353" i="8"/>
  <c r="K1352" i="8"/>
  <c r="J1352" i="8"/>
  <c r="I1352" i="8"/>
  <c r="H1352" i="8"/>
  <c r="G1352" i="8"/>
  <c r="K1351" i="8"/>
  <c r="J1351" i="8"/>
  <c r="I1351" i="8"/>
  <c r="H1351" i="8"/>
  <c r="G1351" i="8"/>
  <c r="K1350" i="8"/>
  <c r="J1350" i="8"/>
  <c r="I1350" i="8"/>
  <c r="H1350" i="8"/>
  <c r="G1350" i="8"/>
  <c r="K1349" i="8"/>
  <c r="J1349" i="8"/>
  <c r="I1349" i="8"/>
  <c r="H1349" i="8"/>
  <c r="G1349" i="8"/>
  <c r="K1348" i="8"/>
  <c r="J1348" i="8"/>
  <c r="I1348" i="8"/>
  <c r="H1348" i="8"/>
  <c r="G1348" i="8"/>
  <c r="K1347" i="8"/>
  <c r="J1347" i="8"/>
  <c r="I1347" i="8"/>
  <c r="H1347" i="8"/>
  <c r="G1347" i="8"/>
  <c r="K1346" i="8"/>
  <c r="J1346" i="8"/>
  <c r="I1346" i="8"/>
  <c r="H1346" i="8"/>
  <c r="G1346" i="8"/>
  <c r="K1345" i="8"/>
  <c r="J1345" i="8"/>
  <c r="I1345" i="8"/>
  <c r="H1345" i="8"/>
  <c r="G1345" i="8"/>
  <c r="K1344" i="8"/>
  <c r="J1344" i="8"/>
  <c r="I1344" i="8"/>
  <c r="H1344" i="8"/>
  <c r="G1344" i="8"/>
  <c r="K1343" i="8"/>
  <c r="J1343" i="8"/>
  <c r="I1343" i="8"/>
  <c r="H1343" i="8"/>
  <c r="G1343" i="8"/>
  <c r="K1342" i="8"/>
  <c r="J1342" i="8"/>
  <c r="I1342" i="8"/>
  <c r="H1342" i="8"/>
  <c r="G1342" i="8"/>
  <c r="K1341" i="8"/>
  <c r="J1341" i="8"/>
  <c r="I1341" i="8"/>
  <c r="H1341" i="8"/>
  <c r="G1341" i="8"/>
  <c r="K1340" i="8"/>
  <c r="J1340" i="8"/>
  <c r="I1340" i="8"/>
  <c r="H1340" i="8"/>
  <c r="G1340" i="8"/>
  <c r="K1339" i="8"/>
  <c r="J1339" i="8"/>
  <c r="I1339" i="8"/>
  <c r="H1339" i="8"/>
  <c r="G1339" i="8"/>
  <c r="K1338" i="8"/>
  <c r="J1338" i="8"/>
  <c r="I1338" i="8"/>
  <c r="H1338" i="8"/>
  <c r="G1338" i="8"/>
  <c r="K1337" i="8"/>
  <c r="J1337" i="8"/>
  <c r="I1337" i="8"/>
  <c r="H1337" i="8"/>
  <c r="G1337" i="8"/>
  <c r="K1336" i="8"/>
  <c r="J1336" i="8"/>
  <c r="I1336" i="8"/>
  <c r="H1336" i="8"/>
  <c r="G1336" i="8"/>
  <c r="K1335" i="8"/>
  <c r="J1335" i="8"/>
  <c r="I1335" i="8"/>
  <c r="H1335" i="8"/>
  <c r="G1335" i="8"/>
  <c r="K1334" i="8"/>
  <c r="J1334" i="8"/>
  <c r="I1334" i="8"/>
  <c r="H1334" i="8"/>
  <c r="G1334" i="8"/>
  <c r="K1333" i="8"/>
  <c r="J1333" i="8"/>
  <c r="I1333" i="8"/>
  <c r="H1333" i="8"/>
  <c r="G1333" i="8"/>
  <c r="K1332" i="8"/>
  <c r="J1332" i="8"/>
  <c r="I1332" i="8"/>
  <c r="H1332" i="8"/>
  <c r="G1332" i="8"/>
  <c r="K1331" i="8"/>
  <c r="J1331" i="8"/>
  <c r="I1331" i="8"/>
  <c r="H1331" i="8"/>
  <c r="G1331" i="8"/>
  <c r="K1330" i="8"/>
  <c r="J1330" i="8"/>
  <c r="I1330" i="8"/>
  <c r="H1330" i="8"/>
  <c r="G1330" i="8"/>
  <c r="K1329" i="8"/>
  <c r="J1329" i="8"/>
  <c r="I1329" i="8"/>
  <c r="H1329" i="8"/>
  <c r="G1329" i="8"/>
  <c r="K1328" i="8"/>
  <c r="J1328" i="8"/>
  <c r="I1328" i="8"/>
  <c r="H1328" i="8"/>
  <c r="G1328" i="8"/>
  <c r="K1327" i="8"/>
  <c r="J1327" i="8"/>
  <c r="I1327" i="8"/>
  <c r="H1327" i="8"/>
  <c r="G1327" i="8"/>
  <c r="K1326" i="8"/>
  <c r="J1326" i="8"/>
  <c r="I1326" i="8"/>
  <c r="H1326" i="8"/>
  <c r="G1326" i="8"/>
  <c r="K1325" i="8"/>
  <c r="J1325" i="8"/>
  <c r="I1325" i="8"/>
  <c r="H1325" i="8"/>
  <c r="G1325" i="8"/>
  <c r="K1324" i="8"/>
  <c r="J1324" i="8"/>
  <c r="I1324" i="8"/>
  <c r="H1324" i="8"/>
  <c r="G1324" i="8"/>
  <c r="K1323" i="8"/>
  <c r="J1323" i="8"/>
  <c r="I1323" i="8"/>
  <c r="H1323" i="8"/>
  <c r="G1323" i="8"/>
  <c r="K1322" i="8"/>
  <c r="J1322" i="8"/>
  <c r="I1322" i="8"/>
  <c r="H1322" i="8"/>
  <c r="G1322" i="8"/>
  <c r="K1321" i="8"/>
  <c r="J1321" i="8"/>
  <c r="I1321" i="8"/>
  <c r="H1321" i="8"/>
  <c r="G1321" i="8"/>
  <c r="K1320" i="8"/>
  <c r="J1320" i="8"/>
  <c r="I1320" i="8"/>
  <c r="H1320" i="8"/>
  <c r="G1320" i="8"/>
  <c r="K1319" i="8"/>
  <c r="J1319" i="8"/>
  <c r="I1319" i="8"/>
  <c r="H1319" i="8"/>
  <c r="G1319" i="8"/>
  <c r="K1318" i="8"/>
  <c r="J1318" i="8"/>
  <c r="I1318" i="8"/>
  <c r="H1318" i="8"/>
  <c r="G1318" i="8"/>
  <c r="K1317" i="8"/>
  <c r="J1317" i="8"/>
  <c r="I1317" i="8"/>
  <c r="H1317" i="8"/>
  <c r="G1317" i="8"/>
  <c r="K1316" i="8"/>
  <c r="J1316" i="8"/>
  <c r="I1316" i="8"/>
  <c r="H1316" i="8"/>
  <c r="G1316" i="8"/>
  <c r="K1315" i="8"/>
  <c r="J1315" i="8"/>
  <c r="I1315" i="8"/>
  <c r="H1315" i="8"/>
  <c r="G1315" i="8"/>
  <c r="K1314" i="8"/>
  <c r="J1314" i="8"/>
  <c r="I1314" i="8"/>
  <c r="H1314" i="8"/>
  <c r="G1314" i="8"/>
  <c r="K1313" i="8"/>
  <c r="J1313" i="8"/>
  <c r="I1313" i="8"/>
  <c r="H1313" i="8"/>
  <c r="G1313" i="8"/>
  <c r="K1312" i="8"/>
  <c r="J1312" i="8"/>
  <c r="I1312" i="8"/>
  <c r="H1312" i="8"/>
  <c r="G1312" i="8"/>
  <c r="K1311" i="8"/>
  <c r="J1311" i="8"/>
  <c r="I1311" i="8"/>
  <c r="H1311" i="8"/>
  <c r="G1311" i="8"/>
  <c r="K1310" i="8"/>
  <c r="J1310" i="8"/>
  <c r="I1310" i="8"/>
  <c r="H1310" i="8"/>
  <c r="G1310" i="8"/>
  <c r="K1309" i="8"/>
  <c r="J1309" i="8"/>
  <c r="I1309" i="8"/>
  <c r="H1309" i="8"/>
  <c r="G1309" i="8"/>
  <c r="K1308" i="8"/>
  <c r="J1308" i="8"/>
  <c r="I1308" i="8"/>
  <c r="H1308" i="8"/>
  <c r="G1308" i="8"/>
  <c r="K1307" i="8"/>
  <c r="J1307" i="8"/>
  <c r="I1307" i="8"/>
  <c r="H1307" i="8"/>
  <c r="G1307" i="8"/>
  <c r="K1306" i="8"/>
  <c r="J1306" i="8"/>
  <c r="I1306" i="8"/>
  <c r="H1306" i="8"/>
  <c r="G1306" i="8"/>
  <c r="K1305" i="8"/>
  <c r="J1305" i="8"/>
  <c r="I1305" i="8"/>
  <c r="H1305" i="8"/>
  <c r="G1305" i="8"/>
  <c r="K1304" i="8"/>
  <c r="J1304" i="8"/>
  <c r="I1304" i="8"/>
  <c r="H1304" i="8"/>
  <c r="G1304" i="8"/>
  <c r="K1303" i="8"/>
  <c r="J1303" i="8"/>
  <c r="I1303" i="8"/>
  <c r="H1303" i="8"/>
  <c r="G1303" i="8"/>
  <c r="K1302" i="8"/>
  <c r="J1302" i="8"/>
  <c r="I1302" i="8"/>
  <c r="H1302" i="8"/>
  <c r="G1302" i="8"/>
  <c r="K1301" i="8"/>
  <c r="J1301" i="8"/>
  <c r="I1301" i="8"/>
  <c r="H1301" i="8"/>
  <c r="G1301" i="8"/>
  <c r="K1300" i="8"/>
  <c r="J1300" i="8"/>
  <c r="I1300" i="8"/>
  <c r="H1300" i="8"/>
  <c r="G1300" i="8"/>
  <c r="K1299" i="8"/>
  <c r="J1299" i="8"/>
  <c r="I1299" i="8"/>
  <c r="H1299" i="8"/>
  <c r="G1299" i="8"/>
  <c r="K1298" i="8"/>
  <c r="J1298" i="8"/>
  <c r="I1298" i="8"/>
  <c r="H1298" i="8"/>
  <c r="G1298" i="8"/>
  <c r="K1297" i="8"/>
  <c r="J1297" i="8"/>
  <c r="I1297" i="8"/>
  <c r="H1297" i="8"/>
  <c r="G1297" i="8"/>
  <c r="K1296" i="8"/>
  <c r="J1296" i="8"/>
  <c r="I1296" i="8"/>
  <c r="H1296" i="8"/>
  <c r="G1296" i="8"/>
  <c r="K1295" i="8"/>
  <c r="J1295" i="8"/>
  <c r="I1295" i="8"/>
  <c r="H1295" i="8"/>
  <c r="G1295" i="8"/>
  <c r="K1294" i="8"/>
  <c r="J1294" i="8"/>
  <c r="I1294" i="8"/>
  <c r="H1294" i="8"/>
  <c r="G1294" i="8"/>
  <c r="K1293" i="8"/>
  <c r="J1293" i="8"/>
  <c r="I1293" i="8"/>
  <c r="H1293" i="8"/>
  <c r="G1293" i="8"/>
  <c r="K1292" i="8"/>
  <c r="J1292" i="8"/>
  <c r="I1292" i="8"/>
  <c r="H1292" i="8"/>
  <c r="G1292" i="8"/>
  <c r="K1291" i="8"/>
  <c r="J1291" i="8"/>
  <c r="I1291" i="8"/>
  <c r="H1291" i="8"/>
  <c r="G1291" i="8"/>
  <c r="K1290" i="8"/>
  <c r="J1290" i="8"/>
  <c r="I1290" i="8"/>
  <c r="H1290" i="8"/>
  <c r="G1290" i="8"/>
  <c r="K1289" i="8"/>
  <c r="J1289" i="8"/>
  <c r="I1289" i="8"/>
  <c r="H1289" i="8"/>
  <c r="G1289" i="8"/>
  <c r="K1288" i="8"/>
  <c r="J1288" i="8"/>
  <c r="I1288" i="8"/>
  <c r="H1288" i="8"/>
  <c r="G1288" i="8"/>
  <c r="K1287" i="8"/>
  <c r="J1287" i="8"/>
  <c r="I1287" i="8"/>
  <c r="H1287" i="8"/>
  <c r="G1287" i="8"/>
  <c r="K1286" i="8"/>
  <c r="J1286" i="8"/>
  <c r="I1286" i="8"/>
  <c r="H1286" i="8"/>
  <c r="G1286" i="8"/>
  <c r="K1285" i="8"/>
  <c r="J1285" i="8"/>
  <c r="I1285" i="8"/>
  <c r="H1285" i="8"/>
  <c r="G1285" i="8"/>
  <c r="K1284" i="8"/>
  <c r="J1284" i="8"/>
  <c r="I1284" i="8"/>
  <c r="H1284" i="8"/>
  <c r="G1284" i="8"/>
  <c r="K1283" i="8"/>
  <c r="J1283" i="8"/>
  <c r="I1283" i="8"/>
  <c r="H1283" i="8"/>
  <c r="G1283" i="8"/>
  <c r="K1282" i="8"/>
  <c r="J1282" i="8"/>
  <c r="I1282" i="8"/>
  <c r="H1282" i="8"/>
  <c r="G1282" i="8"/>
  <c r="K1281" i="8"/>
  <c r="J1281" i="8"/>
  <c r="I1281" i="8"/>
  <c r="H1281" i="8"/>
  <c r="G1281" i="8"/>
  <c r="K1280" i="8"/>
  <c r="J1280" i="8"/>
  <c r="I1280" i="8"/>
  <c r="H1280" i="8"/>
  <c r="G1280" i="8"/>
  <c r="K1279" i="8"/>
  <c r="J1279" i="8"/>
  <c r="I1279" i="8"/>
  <c r="H1279" i="8"/>
  <c r="G1279" i="8"/>
  <c r="K1278" i="8"/>
  <c r="J1278" i="8"/>
  <c r="I1278" i="8"/>
  <c r="H1278" i="8"/>
  <c r="G1278" i="8"/>
  <c r="K1277" i="8"/>
  <c r="J1277" i="8"/>
  <c r="I1277" i="8"/>
  <c r="H1277" i="8"/>
  <c r="G1277" i="8"/>
  <c r="K1276" i="8"/>
  <c r="J1276" i="8"/>
  <c r="I1276" i="8"/>
  <c r="H1276" i="8"/>
  <c r="G1276" i="8"/>
  <c r="K1275" i="8"/>
  <c r="J1275" i="8"/>
  <c r="I1275" i="8"/>
  <c r="H1275" i="8"/>
  <c r="G1275" i="8"/>
  <c r="K1274" i="8"/>
  <c r="J1274" i="8"/>
  <c r="I1274" i="8"/>
  <c r="H1274" i="8"/>
  <c r="G1274" i="8"/>
  <c r="K1273" i="8"/>
  <c r="J1273" i="8"/>
  <c r="I1273" i="8"/>
  <c r="H1273" i="8"/>
  <c r="G1273" i="8"/>
  <c r="K1272" i="8"/>
  <c r="J1272" i="8"/>
  <c r="I1272" i="8"/>
  <c r="H1272" i="8"/>
  <c r="G1272" i="8"/>
  <c r="K1271" i="8"/>
  <c r="J1271" i="8"/>
  <c r="I1271" i="8"/>
  <c r="H1271" i="8"/>
  <c r="G1271" i="8"/>
  <c r="K1270" i="8"/>
  <c r="J1270" i="8"/>
  <c r="I1270" i="8"/>
  <c r="H1270" i="8"/>
  <c r="G1270" i="8"/>
  <c r="K1269" i="8"/>
  <c r="J1269" i="8"/>
  <c r="I1269" i="8"/>
  <c r="H1269" i="8"/>
  <c r="G1269" i="8"/>
  <c r="K1268" i="8"/>
  <c r="J1268" i="8"/>
  <c r="I1268" i="8"/>
  <c r="H1268" i="8"/>
  <c r="G1268" i="8"/>
  <c r="K1267" i="8"/>
  <c r="J1267" i="8"/>
  <c r="I1267" i="8"/>
  <c r="H1267" i="8"/>
  <c r="G1267" i="8"/>
  <c r="K1266" i="8"/>
  <c r="J1266" i="8"/>
  <c r="I1266" i="8"/>
  <c r="H1266" i="8"/>
  <c r="G1266" i="8"/>
  <c r="K1265" i="8"/>
  <c r="J1265" i="8"/>
  <c r="I1265" i="8"/>
  <c r="H1265" i="8"/>
  <c r="G1265" i="8"/>
  <c r="K1264" i="8"/>
  <c r="J1264" i="8"/>
  <c r="I1264" i="8"/>
  <c r="H1264" i="8"/>
  <c r="G1264" i="8"/>
  <c r="K1263" i="8"/>
  <c r="J1263" i="8"/>
  <c r="I1263" i="8"/>
  <c r="H1263" i="8"/>
  <c r="G1263" i="8"/>
  <c r="K1262" i="8"/>
  <c r="J1262" i="8"/>
  <c r="I1262" i="8"/>
  <c r="H1262" i="8"/>
  <c r="G1262" i="8"/>
  <c r="K1261" i="8"/>
  <c r="J1261" i="8"/>
  <c r="I1261" i="8"/>
  <c r="H1261" i="8"/>
  <c r="G1261" i="8"/>
  <c r="K1260" i="8"/>
  <c r="J1260" i="8"/>
  <c r="I1260" i="8"/>
  <c r="H1260" i="8"/>
  <c r="G1260" i="8"/>
  <c r="K1259" i="8"/>
  <c r="J1259" i="8"/>
  <c r="I1259" i="8"/>
  <c r="H1259" i="8"/>
  <c r="G1259" i="8"/>
  <c r="K1258" i="8"/>
  <c r="J1258" i="8"/>
  <c r="I1258" i="8"/>
  <c r="H1258" i="8"/>
  <c r="G1258" i="8"/>
  <c r="K1257" i="8"/>
  <c r="J1257" i="8"/>
  <c r="I1257" i="8"/>
  <c r="H1257" i="8"/>
  <c r="G1257" i="8"/>
  <c r="K1256" i="8"/>
  <c r="J1256" i="8"/>
  <c r="I1256" i="8"/>
  <c r="H1256" i="8"/>
  <c r="G1256" i="8"/>
  <c r="K1255" i="8"/>
  <c r="J1255" i="8"/>
  <c r="I1255" i="8"/>
  <c r="H1255" i="8"/>
  <c r="G1255" i="8"/>
  <c r="K1254" i="8"/>
  <c r="J1254" i="8"/>
  <c r="I1254" i="8"/>
  <c r="H1254" i="8"/>
  <c r="G1254" i="8"/>
  <c r="K1253" i="8"/>
  <c r="J1253" i="8"/>
  <c r="I1253" i="8"/>
  <c r="H1253" i="8"/>
  <c r="G1253" i="8"/>
  <c r="K1252" i="8"/>
  <c r="J1252" i="8"/>
  <c r="I1252" i="8"/>
  <c r="H1252" i="8"/>
  <c r="G1252" i="8"/>
  <c r="K1251" i="8"/>
  <c r="J1251" i="8"/>
  <c r="I1251" i="8"/>
  <c r="H1251" i="8"/>
  <c r="G1251" i="8"/>
  <c r="K1250" i="8"/>
  <c r="J1250" i="8"/>
  <c r="I1250" i="8"/>
  <c r="H1250" i="8"/>
  <c r="G1250" i="8"/>
  <c r="K1249" i="8"/>
  <c r="J1249" i="8"/>
  <c r="I1249" i="8"/>
  <c r="H1249" i="8"/>
  <c r="G1249" i="8"/>
  <c r="K1248" i="8"/>
  <c r="J1248" i="8"/>
  <c r="I1248" i="8"/>
  <c r="H1248" i="8"/>
  <c r="G1248" i="8"/>
  <c r="K1247" i="8"/>
  <c r="J1247" i="8"/>
  <c r="I1247" i="8"/>
  <c r="H1247" i="8"/>
  <c r="G1247" i="8"/>
  <c r="K1246" i="8"/>
  <c r="J1246" i="8"/>
  <c r="I1246" i="8"/>
  <c r="H1246" i="8"/>
  <c r="G1246" i="8"/>
  <c r="K1245" i="8"/>
  <c r="J1245" i="8"/>
  <c r="I1245" i="8"/>
  <c r="H1245" i="8"/>
  <c r="G1245" i="8"/>
  <c r="K1244" i="8"/>
  <c r="J1244" i="8"/>
  <c r="I1244" i="8"/>
  <c r="H1244" i="8"/>
  <c r="G1244" i="8"/>
  <c r="K1243" i="8"/>
  <c r="J1243" i="8"/>
  <c r="I1243" i="8"/>
  <c r="H1243" i="8"/>
  <c r="G1243" i="8"/>
  <c r="K1242" i="8"/>
  <c r="J1242" i="8"/>
  <c r="I1242" i="8"/>
  <c r="H1242" i="8"/>
  <c r="G1242" i="8"/>
  <c r="K1241" i="8"/>
  <c r="J1241" i="8"/>
  <c r="I1241" i="8"/>
  <c r="H1241" i="8"/>
  <c r="G1241" i="8"/>
  <c r="K1240" i="8"/>
  <c r="J1240" i="8"/>
  <c r="I1240" i="8"/>
  <c r="H1240" i="8"/>
  <c r="G1240" i="8"/>
  <c r="K1239" i="8"/>
  <c r="J1239" i="8"/>
  <c r="I1239" i="8"/>
  <c r="H1239" i="8"/>
  <c r="G1239" i="8"/>
  <c r="K1238" i="8"/>
  <c r="J1238" i="8"/>
  <c r="I1238" i="8"/>
  <c r="H1238" i="8"/>
  <c r="G1238" i="8"/>
  <c r="K1237" i="8"/>
  <c r="J1237" i="8"/>
  <c r="I1237" i="8"/>
  <c r="H1237" i="8"/>
  <c r="G1237" i="8"/>
  <c r="K1236" i="8"/>
  <c r="J1236" i="8"/>
  <c r="I1236" i="8"/>
  <c r="H1236" i="8"/>
  <c r="G1236" i="8"/>
  <c r="K1235" i="8"/>
  <c r="J1235" i="8"/>
  <c r="I1235" i="8"/>
  <c r="H1235" i="8"/>
  <c r="G1235" i="8"/>
  <c r="K1234" i="8"/>
  <c r="J1234" i="8"/>
  <c r="I1234" i="8"/>
  <c r="H1234" i="8"/>
  <c r="G1234" i="8"/>
  <c r="K1233" i="8"/>
  <c r="J1233" i="8"/>
  <c r="I1233" i="8"/>
  <c r="H1233" i="8"/>
  <c r="G1233" i="8"/>
  <c r="K1232" i="8"/>
  <c r="J1232" i="8"/>
  <c r="I1232" i="8"/>
  <c r="H1232" i="8"/>
  <c r="G1232" i="8"/>
  <c r="K1231" i="8"/>
  <c r="J1231" i="8"/>
  <c r="I1231" i="8"/>
  <c r="H1231" i="8"/>
  <c r="G1231" i="8"/>
  <c r="K1230" i="8"/>
  <c r="J1230" i="8"/>
  <c r="I1230" i="8"/>
  <c r="H1230" i="8"/>
  <c r="G1230" i="8"/>
  <c r="K1229" i="8"/>
  <c r="J1229" i="8"/>
  <c r="I1229" i="8"/>
  <c r="H1229" i="8"/>
  <c r="G1229" i="8"/>
  <c r="K1228" i="8"/>
  <c r="J1228" i="8"/>
  <c r="I1228" i="8"/>
  <c r="H1228" i="8"/>
  <c r="G1228" i="8"/>
  <c r="K1227" i="8"/>
  <c r="J1227" i="8"/>
  <c r="I1227" i="8"/>
  <c r="H1227" i="8"/>
  <c r="G1227" i="8"/>
  <c r="K1226" i="8"/>
  <c r="J1226" i="8"/>
  <c r="I1226" i="8"/>
  <c r="H1226" i="8"/>
  <c r="G1226" i="8"/>
  <c r="K1225" i="8"/>
  <c r="J1225" i="8"/>
  <c r="I1225" i="8"/>
  <c r="H1225" i="8"/>
  <c r="G1225" i="8"/>
  <c r="K1224" i="8"/>
  <c r="J1224" i="8"/>
  <c r="I1224" i="8"/>
  <c r="H1224" i="8"/>
  <c r="G1224" i="8"/>
  <c r="K1223" i="8"/>
  <c r="J1223" i="8"/>
  <c r="I1223" i="8"/>
  <c r="H1223" i="8"/>
  <c r="G1223" i="8"/>
  <c r="K1222" i="8"/>
  <c r="J1222" i="8"/>
  <c r="I1222" i="8"/>
  <c r="H1222" i="8"/>
  <c r="G1222" i="8"/>
  <c r="K1221" i="8"/>
  <c r="J1221" i="8"/>
  <c r="I1221" i="8"/>
  <c r="H1221" i="8"/>
  <c r="G1221" i="8"/>
  <c r="K1220" i="8"/>
  <c r="J1220" i="8"/>
  <c r="I1220" i="8"/>
  <c r="H1220" i="8"/>
  <c r="G1220" i="8"/>
  <c r="K1219" i="8"/>
  <c r="J1219" i="8"/>
  <c r="I1219" i="8"/>
  <c r="H1219" i="8"/>
  <c r="G1219" i="8"/>
  <c r="K1218" i="8"/>
  <c r="J1218" i="8"/>
  <c r="I1218" i="8"/>
  <c r="H1218" i="8"/>
  <c r="G1218" i="8"/>
  <c r="K1217" i="8"/>
  <c r="J1217" i="8"/>
  <c r="I1217" i="8"/>
  <c r="H1217" i="8"/>
  <c r="G1217" i="8"/>
  <c r="K1216" i="8"/>
  <c r="J1216" i="8"/>
  <c r="I1216" i="8"/>
  <c r="H1216" i="8"/>
  <c r="G1216" i="8"/>
  <c r="K1215" i="8"/>
  <c r="J1215" i="8"/>
  <c r="I1215" i="8"/>
  <c r="H1215" i="8"/>
  <c r="G1215" i="8"/>
  <c r="K1214" i="8"/>
  <c r="J1214" i="8"/>
  <c r="I1214" i="8"/>
  <c r="H1214" i="8"/>
  <c r="G1214" i="8"/>
  <c r="K1213" i="8"/>
  <c r="J1213" i="8"/>
  <c r="I1213" i="8"/>
  <c r="H1213" i="8"/>
  <c r="G1213" i="8"/>
  <c r="K1212" i="8"/>
  <c r="J1212" i="8"/>
  <c r="I1212" i="8"/>
  <c r="H1212" i="8"/>
  <c r="G1212" i="8"/>
  <c r="K1211" i="8"/>
  <c r="J1211" i="8"/>
  <c r="I1211" i="8"/>
  <c r="H1211" i="8"/>
  <c r="G1211" i="8"/>
  <c r="K1210" i="8"/>
  <c r="J1210" i="8"/>
  <c r="I1210" i="8"/>
  <c r="H1210" i="8"/>
  <c r="G1210" i="8"/>
  <c r="K1209" i="8"/>
  <c r="J1209" i="8"/>
  <c r="I1209" i="8"/>
  <c r="H1209" i="8"/>
  <c r="G1209" i="8"/>
  <c r="K1208" i="8"/>
  <c r="J1208" i="8"/>
  <c r="I1208" i="8"/>
  <c r="H1208" i="8"/>
  <c r="G1208" i="8"/>
  <c r="K1207" i="8"/>
  <c r="J1207" i="8"/>
  <c r="I1207" i="8"/>
  <c r="H1207" i="8"/>
  <c r="G1207" i="8"/>
  <c r="K1206" i="8"/>
  <c r="J1206" i="8"/>
  <c r="I1206" i="8"/>
  <c r="H1206" i="8"/>
  <c r="G1206" i="8"/>
  <c r="K1205" i="8"/>
  <c r="J1205" i="8"/>
  <c r="I1205" i="8"/>
  <c r="H1205" i="8"/>
  <c r="G1205" i="8"/>
  <c r="K1204" i="8"/>
  <c r="J1204" i="8"/>
  <c r="I1204" i="8"/>
  <c r="H1204" i="8"/>
  <c r="G1204" i="8"/>
  <c r="K1203" i="8"/>
  <c r="J1203" i="8"/>
  <c r="I1203" i="8"/>
  <c r="H1203" i="8"/>
  <c r="G1203" i="8"/>
  <c r="K1202" i="8"/>
  <c r="J1202" i="8"/>
  <c r="I1202" i="8"/>
  <c r="H1202" i="8"/>
  <c r="G1202" i="8"/>
  <c r="K1201" i="8"/>
  <c r="J1201" i="8"/>
  <c r="I1201" i="8"/>
  <c r="H1201" i="8"/>
  <c r="G1201" i="8"/>
  <c r="K1200" i="8"/>
  <c r="J1200" i="8"/>
  <c r="I1200" i="8"/>
  <c r="H1200" i="8"/>
  <c r="G1200" i="8"/>
  <c r="K1199" i="8"/>
  <c r="J1199" i="8"/>
  <c r="I1199" i="8"/>
  <c r="H1199" i="8"/>
  <c r="G1199" i="8"/>
  <c r="K1198" i="8"/>
  <c r="J1198" i="8"/>
  <c r="I1198" i="8"/>
  <c r="H1198" i="8"/>
  <c r="G1198" i="8"/>
  <c r="K1197" i="8"/>
  <c r="J1197" i="8"/>
  <c r="I1197" i="8"/>
  <c r="H1197" i="8"/>
  <c r="G1197" i="8"/>
  <c r="K1196" i="8"/>
  <c r="J1196" i="8"/>
  <c r="I1196" i="8"/>
  <c r="H1196" i="8"/>
  <c r="G1196" i="8"/>
  <c r="K1195" i="8"/>
  <c r="J1195" i="8"/>
  <c r="I1195" i="8"/>
  <c r="H1195" i="8"/>
  <c r="G1195" i="8"/>
  <c r="K1194" i="8"/>
  <c r="J1194" i="8"/>
  <c r="I1194" i="8"/>
  <c r="H1194" i="8"/>
  <c r="G1194" i="8"/>
  <c r="K1193" i="8"/>
  <c r="J1193" i="8"/>
  <c r="I1193" i="8"/>
  <c r="H1193" i="8"/>
  <c r="G1193" i="8"/>
  <c r="K1192" i="8"/>
  <c r="J1192" i="8"/>
  <c r="I1192" i="8"/>
  <c r="H1192" i="8"/>
  <c r="G1192" i="8"/>
  <c r="K1191" i="8"/>
  <c r="J1191" i="8"/>
  <c r="I1191" i="8"/>
  <c r="H1191" i="8"/>
  <c r="G1191" i="8"/>
  <c r="K1190" i="8"/>
  <c r="J1190" i="8"/>
  <c r="I1190" i="8"/>
  <c r="H1190" i="8"/>
  <c r="G1190" i="8"/>
  <c r="K1189" i="8"/>
  <c r="J1189" i="8"/>
  <c r="I1189" i="8"/>
  <c r="H1189" i="8"/>
  <c r="G1189" i="8"/>
  <c r="K1188" i="8"/>
  <c r="J1188" i="8"/>
  <c r="I1188" i="8"/>
  <c r="H1188" i="8"/>
  <c r="G1188" i="8"/>
  <c r="K1187" i="8"/>
  <c r="J1187" i="8"/>
  <c r="I1187" i="8"/>
  <c r="H1187" i="8"/>
  <c r="G1187" i="8"/>
  <c r="K1186" i="8"/>
  <c r="J1186" i="8"/>
  <c r="I1186" i="8"/>
  <c r="H1186" i="8"/>
  <c r="G1186" i="8"/>
  <c r="K1185" i="8"/>
  <c r="J1185" i="8"/>
  <c r="I1185" i="8"/>
  <c r="H1185" i="8"/>
  <c r="G1185" i="8"/>
  <c r="K1184" i="8"/>
  <c r="J1184" i="8"/>
  <c r="I1184" i="8"/>
  <c r="H1184" i="8"/>
  <c r="G1184" i="8"/>
  <c r="K1183" i="8"/>
  <c r="J1183" i="8"/>
  <c r="I1183" i="8"/>
  <c r="H1183" i="8"/>
  <c r="G1183" i="8"/>
  <c r="K1182" i="8"/>
  <c r="J1182" i="8"/>
  <c r="I1182" i="8"/>
  <c r="H1182" i="8"/>
  <c r="G1182" i="8"/>
  <c r="K1181" i="8"/>
  <c r="J1181" i="8"/>
  <c r="I1181" i="8"/>
  <c r="H1181" i="8"/>
  <c r="G1181" i="8"/>
  <c r="K1180" i="8"/>
  <c r="J1180" i="8"/>
  <c r="I1180" i="8"/>
  <c r="H1180" i="8"/>
  <c r="G1180" i="8"/>
  <c r="K1179" i="8"/>
  <c r="J1179" i="8"/>
  <c r="I1179" i="8"/>
  <c r="H1179" i="8"/>
  <c r="G1179" i="8"/>
  <c r="K1178" i="8"/>
  <c r="J1178" i="8"/>
  <c r="I1178" i="8"/>
  <c r="H1178" i="8"/>
  <c r="G1178" i="8"/>
  <c r="K1177" i="8"/>
  <c r="J1177" i="8"/>
  <c r="I1177" i="8"/>
  <c r="H1177" i="8"/>
  <c r="G1177" i="8"/>
  <c r="K1176" i="8"/>
  <c r="J1176" i="8"/>
  <c r="I1176" i="8"/>
  <c r="H1176" i="8"/>
  <c r="G1176" i="8"/>
  <c r="K1175" i="8"/>
  <c r="J1175" i="8"/>
  <c r="I1175" i="8"/>
  <c r="H1175" i="8"/>
  <c r="G1175" i="8"/>
  <c r="K1174" i="8"/>
  <c r="J1174" i="8"/>
  <c r="I1174" i="8"/>
  <c r="H1174" i="8"/>
  <c r="G1174" i="8"/>
  <c r="K1173" i="8"/>
  <c r="J1173" i="8"/>
  <c r="I1173" i="8"/>
  <c r="H1173" i="8"/>
  <c r="G1173" i="8"/>
  <c r="K1172" i="8"/>
  <c r="J1172" i="8"/>
  <c r="I1172" i="8"/>
  <c r="H1172" i="8"/>
  <c r="G1172" i="8"/>
  <c r="K1171" i="8"/>
  <c r="J1171" i="8"/>
  <c r="I1171" i="8"/>
  <c r="H1171" i="8"/>
  <c r="G1171" i="8"/>
  <c r="K1170" i="8"/>
  <c r="J1170" i="8"/>
  <c r="I1170" i="8"/>
  <c r="H1170" i="8"/>
  <c r="G1170" i="8"/>
  <c r="K1169" i="8"/>
  <c r="J1169" i="8"/>
  <c r="I1169" i="8"/>
  <c r="H1169" i="8"/>
  <c r="G1169" i="8"/>
  <c r="K1168" i="8"/>
  <c r="J1168" i="8"/>
  <c r="I1168" i="8"/>
  <c r="H1168" i="8"/>
  <c r="G1168" i="8"/>
  <c r="K1167" i="8"/>
  <c r="J1167" i="8"/>
  <c r="I1167" i="8"/>
  <c r="H1167" i="8"/>
  <c r="G1167" i="8"/>
  <c r="K1166" i="8"/>
  <c r="J1166" i="8"/>
  <c r="I1166" i="8"/>
  <c r="H1166" i="8"/>
  <c r="G1166" i="8"/>
  <c r="K1165" i="8"/>
  <c r="J1165" i="8"/>
  <c r="I1165" i="8"/>
  <c r="H1165" i="8"/>
  <c r="G1165" i="8"/>
  <c r="K1164" i="8"/>
  <c r="J1164" i="8"/>
  <c r="I1164" i="8"/>
  <c r="H1164" i="8"/>
  <c r="G1164" i="8"/>
  <c r="K1163" i="8"/>
  <c r="J1163" i="8"/>
  <c r="I1163" i="8"/>
  <c r="H1163" i="8"/>
  <c r="G1163" i="8"/>
  <c r="K1162" i="8"/>
  <c r="J1162" i="8"/>
  <c r="I1162" i="8"/>
  <c r="H1162" i="8"/>
  <c r="G1162" i="8"/>
  <c r="K1161" i="8"/>
  <c r="J1161" i="8"/>
  <c r="I1161" i="8"/>
  <c r="H1161" i="8"/>
  <c r="G1161" i="8"/>
  <c r="K1160" i="8"/>
  <c r="J1160" i="8"/>
  <c r="I1160" i="8"/>
  <c r="H1160" i="8"/>
  <c r="G1160" i="8"/>
  <c r="K1159" i="8"/>
  <c r="J1159" i="8"/>
  <c r="I1159" i="8"/>
  <c r="H1159" i="8"/>
  <c r="G1159" i="8"/>
  <c r="K1158" i="8"/>
  <c r="J1158" i="8"/>
  <c r="I1158" i="8"/>
  <c r="H1158" i="8"/>
  <c r="G1158" i="8"/>
  <c r="K1157" i="8"/>
  <c r="J1157" i="8"/>
  <c r="I1157" i="8"/>
  <c r="H1157" i="8"/>
  <c r="G1157" i="8"/>
  <c r="K1156" i="8"/>
  <c r="J1156" i="8"/>
  <c r="I1156" i="8"/>
  <c r="H1156" i="8"/>
  <c r="G1156" i="8"/>
  <c r="K1155" i="8"/>
  <c r="J1155" i="8"/>
  <c r="I1155" i="8"/>
  <c r="H1155" i="8"/>
  <c r="G1155" i="8"/>
  <c r="K1154" i="8"/>
  <c r="J1154" i="8"/>
  <c r="I1154" i="8"/>
  <c r="H1154" i="8"/>
  <c r="G1154" i="8"/>
  <c r="K1153" i="8"/>
  <c r="J1153" i="8"/>
  <c r="I1153" i="8"/>
  <c r="H1153" i="8"/>
  <c r="G1153" i="8"/>
  <c r="K1152" i="8"/>
  <c r="J1152" i="8"/>
  <c r="I1152" i="8"/>
  <c r="H1152" i="8"/>
  <c r="G1152" i="8"/>
  <c r="K1151" i="8"/>
  <c r="J1151" i="8"/>
  <c r="I1151" i="8"/>
  <c r="H1151" i="8"/>
  <c r="G1151" i="8"/>
  <c r="K1150" i="8"/>
  <c r="J1150" i="8"/>
  <c r="I1150" i="8"/>
  <c r="H1150" i="8"/>
  <c r="G1150" i="8"/>
  <c r="K1149" i="8"/>
  <c r="J1149" i="8"/>
  <c r="I1149" i="8"/>
  <c r="H1149" i="8"/>
  <c r="G1149" i="8"/>
  <c r="K1148" i="8"/>
  <c r="J1148" i="8"/>
  <c r="I1148" i="8"/>
  <c r="H1148" i="8"/>
  <c r="G1148" i="8"/>
  <c r="K1147" i="8"/>
  <c r="J1147" i="8"/>
  <c r="I1147" i="8"/>
  <c r="H1147" i="8"/>
  <c r="G1147" i="8"/>
  <c r="K1146" i="8"/>
  <c r="J1146" i="8"/>
  <c r="I1146" i="8"/>
  <c r="H1146" i="8"/>
  <c r="G1146" i="8"/>
  <c r="K1145" i="8"/>
  <c r="J1145" i="8"/>
  <c r="I1145" i="8"/>
  <c r="H1145" i="8"/>
  <c r="G1145" i="8"/>
  <c r="K1144" i="8"/>
  <c r="J1144" i="8"/>
  <c r="I1144" i="8"/>
  <c r="H1144" i="8"/>
  <c r="G1144" i="8"/>
  <c r="K1143" i="8"/>
  <c r="J1143" i="8"/>
  <c r="I1143" i="8"/>
  <c r="H1143" i="8"/>
  <c r="G1143" i="8"/>
  <c r="K1142" i="8"/>
  <c r="J1142" i="8"/>
  <c r="I1142" i="8"/>
  <c r="H1142" i="8"/>
  <c r="G1142" i="8"/>
  <c r="K1141" i="8"/>
  <c r="J1141" i="8"/>
  <c r="I1141" i="8"/>
  <c r="H1141" i="8"/>
  <c r="F1141" i="8" s="1"/>
  <c r="E1141" i="8" s="1"/>
  <c r="G1141" i="8"/>
  <c r="K1140" i="8"/>
  <c r="J1140" i="8"/>
  <c r="I1140" i="8"/>
  <c r="H1140" i="8"/>
  <c r="G1140" i="8"/>
  <c r="K1139" i="8"/>
  <c r="J1139" i="8"/>
  <c r="I1139" i="8"/>
  <c r="H1139" i="8"/>
  <c r="G1139" i="8"/>
  <c r="K1138" i="8"/>
  <c r="J1138" i="8"/>
  <c r="I1138" i="8"/>
  <c r="H1138" i="8"/>
  <c r="G1138" i="8"/>
  <c r="K1137" i="8"/>
  <c r="J1137" i="8"/>
  <c r="I1137" i="8"/>
  <c r="H1137" i="8"/>
  <c r="G1137" i="8"/>
  <c r="K1136" i="8"/>
  <c r="J1136" i="8"/>
  <c r="I1136" i="8"/>
  <c r="H1136" i="8"/>
  <c r="G1136" i="8"/>
  <c r="K1135" i="8"/>
  <c r="J1135" i="8"/>
  <c r="I1135" i="8"/>
  <c r="H1135" i="8"/>
  <c r="G1135" i="8"/>
  <c r="K1134" i="8"/>
  <c r="J1134" i="8"/>
  <c r="I1134" i="8"/>
  <c r="H1134" i="8"/>
  <c r="G1134" i="8"/>
  <c r="K1133" i="8"/>
  <c r="J1133" i="8"/>
  <c r="I1133" i="8"/>
  <c r="H1133" i="8"/>
  <c r="G1133" i="8"/>
  <c r="K1132" i="8"/>
  <c r="J1132" i="8"/>
  <c r="I1132" i="8"/>
  <c r="H1132" i="8"/>
  <c r="G1132" i="8"/>
  <c r="K1131" i="8"/>
  <c r="J1131" i="8"/>
  <c r="I1131" i="8"/>
  <c r="H1131" i="8"/>
  <c r="G1131" i="8"/>
  <c r="K1130" i="8"/>
  <c r="J1130" i="8"/>
  <c r="I1130" i="8"/>
  <c r="H1130" i="8"/>
  <c r="G1130" i="8"/>
  <c r="K1129" i="8"/>
  <c r="J1129" i="8"/>
  <c r="I1129" i="8"/>
  <c r="H1129" i="8"/>
  <c r="G1129" i="8"/>
  <c r="K1128" i="8"/>
  <c r="J1128" i="8"/>
  <c r="I1128" i="8"/>
  <c r="H1128" i="8"/>
  <c r="G1128" i="8"/>
  <c r="K1127" i="8"/>
  <c r="J1127" i="8"/>
  <c r="I1127" i="8"/>
  <c r="H1127" i="8"/>
  <c r="G1127" i="8"/>
  <c r="K1126" i="8"/>
  <c r="J1126" i="8"/>
  <c r="I1126" i="8"/>
  <c r="H1126" i="8"/>
  <c r="G1126" i="8"/>
  <c r="K1125" i="8"/>
  <c r="J1125" i="8"/>
  <c r="I1125" i="8"/>
  <c r="H1125" i="8"/>
  <c r="G1125" i="8"/>
  <c r="K1124" i="8"/>
  <c r="J1124" i="8"/>
  <c r="I1124" i="8"/>
  <c r="H1124" i="8"/>
  <c r="G1124" i="8"/>
  <c r="K1123" i="8"/>
  <c r="J1123" i="8"/>
  <c r="I1123" i="8"/>
  <c r="H1123" i="8"/>
  <c r="G1123" i="8"/>
  <c r="K1122" i="8"/>
  <c r="J1122" i="8"/>
  <c r="I1122" i="8"/>
  <c r="H1122" i="8"/>
  <c r="G1122" i="8"/>
  <c r="K1121" i="8"/>
  <c r="J1121" i="8"/>
  <c r="I1121" i="8"/>
  <c r="H1121" i="8"/>
  <c r="G1121" i="8"/>
  <c r="K1120" i="8"/>
  <c r="J1120" i="8"/>
  <c r="I1120" i="8"/>
  <c r="H1120" i="8"/>
  <c r="G1120" i="8"/>
  <c r="K1119" i="8"/>
  <c r="J1119" i="8"/>
  <c r="I1119" i="8"/>
  <c r="H1119" i="8"/>
  <c r="G1119" i="8"/>
  <c r="K1118" i="8"/>
  <c r="J1118" i="8"/>
  <c r="I1118" i="8"/>
  <c r="H1118" i="8"/>
  <c r="G1118" i="8"/>
  <c r="K1117" i="8"/>
  <c r="J1117" i="8"/>
  <c r="I1117" i="8"/>
  <c r="H1117" i="8"/>
  <c r="G1117" i="8"/>
  <c r="K1116" i="8"/>
  <c r="J1116" i="8"/>
  <c r="I1116" i="8"/>
  <c r="H1116" i="8"/>
  <c r="G1116" i="8"/>
  <c r="K1115" i="8"/>
  <c r="J1115" i="8"/>
  <c r="I1115" i="8"/>
  <c r="H1115" i="8"/>
  <c r="G1115" i="8"/>
  <c r="K1114" i="8"/>
  <c r="J1114" i="8"/>
  <c r="I1114" i="8"/>
  <c r="H1114" i="8"/>
  <c r="G1114" i="8"/>
  <c r="K1113" i="8"/>
  <c r="J1113" i="8"/>
  <c r="I1113" i="8"/>
  <c r="H1113" i="8"/>
  <c r="G1113" i="8"/>
  <c r="K1112" i="8"/>
  <c r="J1112" i="8"/>
  <c r="I1112" i="8"/>
  <c r="H1112" i="8"/>
  <c r="G1112" i="8"/>
  <c r="K1111" i="8"/>
  <c r="J1111" i="8"/>
  <c r="I1111" i="8"/>
  <c r="H1111" i="8"/>
  <c r="G1111" i="8"/>
  <c r="K1110" i="8"/>
  <c r="J1110" i="8"/>
  <c r="I1110" i="8"/>
  <c r="H1110" i="8"/>
  <c r="G1110" i="8"/>
  <c r="K1109" i="8"/>
  <c r="J1109" i="8"/>
  <c r="I1109" i="8"/>
  <c r="H1109" i="8"/>
  <c r="G1109" i="8"/>
  <c r="K1108" i="8"/>
  <c r="J1108" i="8"/>
  <c r="I1108" i="8"/>
  <c r="H1108" i="8"/>
  <c r="G1108" i="8"/>
  <c r="K1107" i="8"/>
  <c r="J1107" i="8"/>
  <c r="I1107" i="8"/>
  <c r="H1107" i="8"/>
  <c r="G1107" i="8"/>
  <c r="K1106" i="8"/>
  <c r="J1106" i="8"/>
  <c r="I1106" i="8"/>
  <c r="H1106" i="8"/>
  <c r="G1106" i="8"/>
  <c r="K1105" i="8"/>
  <c r="J1105" i="8"/>
  <c r="I1105" i="8"/>
  <c r="H1105" i="8"/>
  <c r="G1105" i="8"/>
  <c r="K1104" i="8"/>
  <c r="J1104" i="8"/>
  <c r="I1104" i="8"/>
  <c r="H1104" i="8"/>
  <c r="G1104" i="8"/>
  <c r="K1103" i="8"/>
  <c r="J1103" i="8"/>
  <c r="I1103" i="8"/>
  <c r="H1103" i="8"/>
  <c r="G1103" i="8"/>
  <c r="K1102" i="8"/>
  <c r="J1102" i="8"/>
  <c r="I1102" i="8"/>
  <c r="H1102" i="8"/>
  <c r="G1102" i="8"/>
  <c r="K1101" i="8"/>
  <c r="J1101" i="8"/>
  <c r="I1101" i="8"/>
  <c r="H1101" i="8"/>
  <c r="G1101" i="8"/>
  <c r="K1100" i="8"/>
  <c r="J1100" i="8"/>
  <c r="I1100" i="8"/>
  <c r="H1100" i="8"/>
  <c r="G1100" i="8"/>
  <c r="K1099" i="8"/>
  <c r="J1099" i="8"/>
  <c r="I1099" i="8"/>
  <c r="H1099" i="8"/>
  <c r="G1099" i="8"/>
  <c r="K1098" i="8"/>
  <c r="J1098" i="8"/>
  <c r="I1098" i="8"/>
  <c r="H1098" i="8"/>
  <c r="G1098" i="8"/>
  <c r="K1097" i="8"/>
  <c r="J1097" i="8"/>
  <c r="I1097" i="8"/>
  <c r="H1097" i="8"/>
  <c r="G1097" i="8"/>
  <c r="K1096" i="8"/>
  <c r="J1096" i="8"/>
  <c r="I1096" i="8"/>
  <c r="H1096" i="8"/>
  <c r="G1096" i="8"/>
  <c r="K1095" i="8"/>
  <c r="J1095" i="8"/>
  <c r="I1095" i="8"/>
  <c r="H1095" i="8"/>
  <c r="G1095" i="8"/>
  <c r="K1094" i="8"/>
  <c r="J1094" i="8"/>
  <c r="I1094" i="8"/>
  <c r="H1094" i="8"/>
  <c r="G1094" i="8"/>
  <c r="K1093" i="8"/>
  <c r="J1093" i="8"/>
  <c r="I1093" i="8"/>
  <c r="H1093" i="8"/>
  <c r="G1093" i="8"/>
  <c r="K1092" i="8"/>
  <c r="J1092" i="8"/>
  <c r="I1092" i="8"/>
  <c r="H1092" i="8"/>
  <c r="G1092" i="8"/>
  <c r="K1091" i="8"/>
  <c r="J1091" i="8"/>
  <c r="I1091" i="8"/>
  <c r="H1091" i="8"/>
  <c r="G1091" i="8"/>
  <c r="K1090" i="8"/>
  <c r="J1090" i="8"/>
  <c r="I1090" i="8"/>
  <c r="H1090" i="8"/>
  <c r="G1090" i="8"/>
  <c r="K1089" i="8"/>
  <c r="J1089" i="8"/>
  <c r="I1089" i="8"/>
  <c r="H1089" i="8"/>
  <c r="G1089" i="8"/>
  <c r="K1088" i="8"/>
  <c r="J1088" i="8"/>
  <c r="I1088" i="8"/>
  <c r="H1088" i="8"/>
  <c r="G1088" i="8"/>
  <c r="K1087" i="8"/>
  <c r="J1087" i="8"/>
  <c r="I1087" i="8"/>
  <c r="H1087" i="8"/>
  <c r="G1087" i="8"/>
  <c r="K1086" i="8"/>
  <c r="J1086" i="8"/>
  <c r="I1086" i="8"/>
  <c r="H1086" i="8"/>
  <c r="G1086" i="8"/>
  <c r="K1085" i="8"/>
  <c r="J1085" i="8"/>
  <c r="I1085" i="8"/>
  <c r="H1085" i="8"/>
  <c r="G1085" i="8"/>
  <c r="K1084" i="8"/>
  <c r="J1084" i="8"/>
  <c r="I1084" i="8"/>
  <c r="H1084" i="8"/>
  <c r="G1084" i="8"/>
  <c r="K1083" i="8"/>
  <c r="J1083" i="8"/>
  <c r="I1083" i="8"/>
  <c r="H1083" i="8"/>
  <c r="G1083" i="8"/>
  <c r="K1082" i="8"/>
  <c r="J1082" i="8"/>
  <c r="I1082" i="8"/>
  <c r="H1082" i="8"/>
  <c r="G1082" i="8"/>
  <c r="K1081" i="8"/>
  <c r="J1081" i="8"/>
  <c r="I1081" i="8"/>
  <c r="H1081" i="8"/>
  <c r="G1081" i="8"/>
  <c r="K1080" i="8"/>
  <c r="J1080" i="8"/>
  <c r="I1080" i="8"/>
  <c r="H1080" i="8"/>
  <c r="G1080" i="8"/>
  <c r="K1079" i="8"/>
  <c r="J1079" i="8"/>
  <c r="I1079" i="8"/>
  <c r="H1079" i="8"/>
  <c r="G1079" i="8"/>
  <c r="K1078" i="8"/>
  <c r="J1078" i="8"/>
  <c r="I1078" i="8"/>
  <c r="H1078" i="8"/>
  <c r="G1078" i="8"/>
  <c r="K1077" i="8"/>
  <c r="J1077" i="8"/>
  <c r="I1077" i="8"/>
  <c r="H1077" i="8"/>
  <c r="G1077" i="8"/>
  <c r="K1076" i="8"/>
  <c r="J1076" i="8"/>
  <c r="I1076" i="8"/>
  <c r="H1076" i="8"/>
  <c r="G1076" i="8"/>
  <c r="K1075" i="8"/>
  <c r="J1075" i="8"/>
  <c r="I1075" i="8"/>
  <c r="H1075" i="8"/>
  <c r="G1075" i="8"/>
  <c r="K1074" i="8"/>
  <c r="J1074" i="8"/>
  <c r="I1074" i="8"/>
  <c r="H1074" i="8"/>
  <c r="G1074" i="8"/>
  <c r="K1073" i="8"/>
  <c r="J1073" i="8"/>
  <c r="I1073" i="8"/>
  <c r="H1073" i="8"/>
  <c r="G1073" i="8"/>
  <c r="K1072" i="8"/>
  <c r="J1072" i="8"/>
  <c r="I1072" i="8"/>
  <c r="H1072" i="8"/>
  <c r="G1072" i="8"/>
  <c r="K1071" i="8"/>
  <c r="J1071" i="8"/>
  <c r="I1071" i="8"/>
  <c r="H1071" i="8"/>
  <c r="G1071" i="8"/>
  <c r="K1070" i="8"/>
  <c r="J1070" i="8"/>
  <c r="I1070" i="8"/>
  <c r="H1070" i="8"/>
  <c r="G1070" i="8"/>
  <c r="K1069" i="8"/>
  <c r="J1069" i="8"/>
  <c r="I1069" i="8"/>
  <c r="H1069" i="8"/>
  <c r="G1069" i="8"/>
  <c r="K1068" i="8"/>
  <c r="J1068" i="8"/>
  <c r="I1068" i="8"/>
  <c r="H1068" i="8"/>
  <c r="G1068" i="8"/>
  <c r="K1067" i="8"/>
  <c r="J1067" i="8"/>
  <c r="I1067" i="8"/>
  <c r="H1067" i="8"/>
  <c r="G1067" i="8"/>
  <c r="K1066" i="8"/>
  <c r="J1066" i="8"/>
  <c r="I1066" i="8"/>
  <c r="H1066" i="8"/>
  <c r="G1066" i="8"/>
  <c r="K1065" i="8"/>
  <c r="J1065" i="8"/>
  <c r="I1065" i="8"/>
  <c r="H1065" i="8"/>
  <c r="G1065" i="8"/>
  <c r="K1064" i="8"/>
  <c r="J1064" i="8"/>
  <c r="I1064" i="8"/>
  <c r="H1064" i="8"/>
  <c r="G1064" i="8"/>
  <c r="K1063" i="8"/>
  <c r="J1063" i="8"/>
  <c r="I1063" i="8"/>
  <c r="H1063" i="8"/>
  <c r="G1063" i="8"/>
  <c r="K1062" i="8"/>
  <c r="J1062" i="8"/>
  <c r="I1062" i="8"/>
  <c r="H1062" i="8"/>
  <c r="G1062" i="8"/>
  <c r="K1061" i="8"/>
  <c r="J1061" i="8"/>
  <c r="I1061" i="8"/>
  <c r="H1061" i="8"/>
  <c r="G1061" i="8"/>
  <c r="K1060" i="8"/>
  <c r="J1060" i="8"/>
  <c r="I1060" i="8"/>
  <c r="H1060" i="8"/>
  <c r="G1060" i="8"/>
  <c r="K1059" i="8"/>
  <c r="J1059" i="8"/>
  <c r="I1059" i="8"/>
  <c r="H1059" i="8"/>
  <c r="G1059" i="8"/>
  <c r="K1058" i="8"/>
  <c r="J1058" i="8"/>
  <c r="I1058" i="8"/>
  <c r="H1058" i="8"/>
  <c r="G1058" i="8"/>
  <c r="K1057" i="8"/>
  <c r="J1057" i="8"/>
  <c r="I1057" i="8"/>
  <c r="H1057" i="8"/>
  <c r="G1057" i="8"/>
  <c r="K1056" i="8"/>
  <c r="J1056" i="8"/>
  <c r="I1056" i="8"/>
  <c r="H1056" i="8"/>
  <c r="G1056" i="8"/>
  <c r="K1055" i="8"/>
  <c r="J1055" i="8"/>
  <c r="I1055" i="8"/>
  <c r="H1055" i="8"/>
  <c r="G1055" i="8"/>
  <c r="K1054" i="8"/>
  <c r="J1054" i="8"/>
  <c r="I1054" i="8"/>
  <c r="H1054" i="8"/>
  <c r="G1054" i="8"/>
  <c r="K1053" i="8"/>
  <c r="J1053" i="8"/>
  <c r="I1053" i="8"/>
  <c r="H1053" i="8"/>
  <c r="G1053" i="8"/>
  <c r="K1052" i="8"/>
  <c r="J1052" i="8"/>
  <c r="I1052" i="8"/>
  <c r="H1052" i="8"/>
  <c r="G1052" i="8"/>
  <c r="K1051" i="8"/>
  <c r="J1051" i="8"/>
  <c r="I1051" i="8"/>
  <c r="H1051" i="8"/>
  <c r="G1051" i="8"/>
  <c r="K1050" i="8"/>
  <c r="J1050" i="8"/>
  <c r="I1050" i="8"/>
  <c r="H1050" i="8"/>
  <c r="G1050" i="8"/>
  <c r="K1049" i="8"/>
  <c r="J1049" i="8"/>
  <c r="I1049" i="8"/>
  <c r="H1049" i="8"/>
  <c r="G1049" i="8"/>
  <c r="K1048" i="8"/>
  <c r="J1048" i="8"/>
  <c r="I1048" i="8"/>
  <c r="H1048" i="8"/>
  <c r="G1048" i="8"/>
  <c r="K1047" i="8"/>
  <c r="J1047" i="8"/>
  <c r="I1047" i="8"/>
  <c r="H1047" i="8"/>
  <c r="G1047" i="8"/>
  <c r="K1046" i="8"/>
  <c r="J1046" i="8"/>
  <c r="I1046" i="8"/>
  <c r="H1046" i="8"/>
  <c r="G1046" i="8"/>
  <c r="K1045" i="8"/>
  <c r="J1045" i="8"/>
  <c r="I1045" i="8"/>
  <c r="H1045" i="8"/>
  <c r="G1045" i="8"/>
  <c r="K1044" i="8"/>
  <c r="J1044" i="8"/>
  <c r="I1044" i="8"/>
  <c r="H1044" i="8"/>
  <c r="G1044" i="8"/>
  <c r="K1043" i="8"/>
  <c r="J1043" i="8"/>
  <c r="I1043" i="8"/>
  <c r="H1043" i="8"/>
  <c r="G1043" i="8"/>
  <c r="K1042" i="8"/>
  <c r="J1042" i="8"/>
  <c r="I1042" i="8"/>
  <c r="H1042" i="8"/>
  <c r="G1042" i="8"/>
  <c r="K1041" i="8"/>
  <c r="J1041" i="8"/>
  <c r="I1041" i="8"/>
  <c r="H1041" i="8"/>
  <c r="G1041" i="8"/>
  <c r="K1040" i="8"/>
  <c r="J1040" i="8"/>
  <c r="I1040" i="8"/>
  <c r="H1040" i="8"/>
  <c r="G1040" i="8"/>
  <c r="K1039" i="8"/>
  <c r="J1039" i="8"/>
  <c r="I1039" i="8"/>
  <c r="H1039" i="8"/>
  <c r="G1039" i="8"/>
  <c r="K1038" i="8"/>
  <c r="J1038" i="8"/>
  <c r="I1038" i="8"/>
  <c r="H1038" i="8"/>
  <c r="G1038" i="8"/>
  <c r="K1037" i="8"/>
  <c r="J1037" i="8"/>
  <c r="I1037" i="8"/>
  <c r="H1037" i="8"/>
  <c r="G1037" i="8"/>
  <c r="K1036" i="8"/>
  <c r="J1036" i="8"/>
  <c r="I1036" i="8"/>
  <c r="H1036" i="8"/>
  <c r="G1036" i="8"/>
  <c r="K1035" i="8"/>
  <c r="J1035" i="8"/>
  <c r="I1035" i="8"/>
  <c r="H1035" i="8"/>
  <c r="G1035" i="8"/>
  <c r="K1034" i="8"/>
  <c r="J1034" i="8"/>
  <c r="I1034" i="8"/>
  <c r="H1034" i="8"/>
  <c r="G1034" i="8"/>
  <c r="K1033" i="8"/>
  <c r="J1033" i="8"/>
  <c r="I1033" i="8"/>
  <c r="H1033" i="8"/>
  <c r="G1033" i="8"/>
  <c r="K1032" i="8"/>
  <c r="J1032" i="8"/>
  <c r="I1032" i="8"/>
  <c r="H1032" i="8"/>
  <c r="G1032" i="8"/>
  <c r="K1031" i="8"/>
  <c r="J1031" i="8"/>
  <c r="I1031" i="8"/>
  <c r="H1031" i="8"/>
  <c r="G1031" i="8"/>
  <c r="K1030" i="8"/>
  <c r="J1030" i="8"/>
  <c r="I1030" i="8"/>
  <c r="H1030" i="8"/>
  <c r="G1030" i="8"/>
  <c r="K1029" i="8"/>
  <c r="J1029" i="8"/>
  <c r="I1029" i="8"/>
  <c r="H1029" i="8"/>
  <c r="G1029" i="8"/>
  <c r="K1028" i="8"/>
  <c r="J1028" i="8"/>
  <c r="I1028" i="8"/>
  <c r="H1028" i="8"/>
  <c r="G1028" i="8"/>
  <c r="K1027" i="8"/>
  <c r="J1027" i="8"/>
  <c r="I1027" i="8"/>
  <c r="H1027" i="8"/>
  <c r="G1027" i="8"/>
  <c r="K1026" i="8"/>
  <c r="J1026" i="8"/>
  <c r="I1026" i="8"/>
  <c r="H1026" i="8"/>
  <c r="G1026" i="8"/>
  <c r="K1025" i="8"/>
  <c r="J1025" i="8"/>
  <c r="I1025" i="8"/>
  <c r="H1025" i="8"/>
  <c r="G1025" i="8"/>
  <c r="K1024" i="8"/>
  <c r="J1024" i="8"/>
  <c r="I1024" i="8"/>
  <c r="H1024" i="8"/>
  <c r="G1024" i="8"/>
  <c r="K1023" i="8"/>
  <c r="J1023" i="8"/>
  <c r="I1023" i="8"/>
  <c r="H1023" i="8"/>
  <c r="G1023" i="8"/>
  <c r="K1022" i="8"/>
  <c r="J1022" i="8"/>
  <c r="I1022" i="8"/>
  <c r="H1022" i="8"/>
  <c r="G1022" i="8"/>
  <c r="K1021" i="8"/>
  <c r="J1021" i="8"/>
  <c r="I1021" i="8"/>
  <c r="H1021" i="8"/>
  <c r="G1021" i="8"/>
  <c r="K1020" i="8"/>
  <c r="J1020" i="8"/>
  <c r="I1020" i="8"/>
  <c r="H1020" i="8"/>
  <c r="G1020" i="8"/>
  <c r="K1019" i="8"/>
  <c r="J1019" i="8"/>
  <c r="I1019" i="8"/>
  <c r="H1019" i="8"/>
  <c r="G1019" i="8"/>
  <c r="K1018" i="8"/>
  <c r="J1018" i="8"/>
  <c r="I1018" i="8"/>
  <c r="H1018" i="8"/>
  <c r="G1018" i="8"/>
  <c r="K1017" i="8"/>
  <c r="J1017" i="8"/>
  <c r="I1017" i="8"/>
  <c r="H1017" i="8"/>
  <c r="G1017" i="8"/>
  <c r="K1016" i="8"/>
  <c r="J1016" i="8"/>
  <c r="I1016" i="8"/>
  <c r="H1016" i="8"/>
  <c r="G1016" i="8"/>
  <c r="K1015" i="8"/>
  <c r="J1015" i="8"/>
  <c r="I1015" i="8"/>
  <c r="H1015" i="8"/>
  <c r="G1015" i="8"/>
  <c r="K1014" i="8"/>
  <c r="J1014" i="8"/>
  <c r="I1014" i="8"/>
  <c r="H1014" i="8"/>
  <c r="G1014" i="8"/>
  <c r="K1013" i="8"/>
  <c r="J1013" i="8"/>
  <c r="I1013" i="8"/>
  <c r="H1013" i="8"/>
  <c r="G1013" i="8"/>
  <c r="K1012" i="8"/>
  <c r="J1012" i="8"/>
  <c r="I1012" i="8"/>
  <c r="H1012" i="8"/>
  <c r="G1012" i="8"/>
  <c r="K1011" i="8"/>
  <c r="J1011" i="8"/>
  <c r="I1011" i="8"/>
  <c r="H1011" i="8"/>
  <c r="G1011" i="8"/>
  <c r="K1010" i="8"/>
  <c r="J1010" i="8"/>
  <c r="I1010" i="8"/>
  <c r="H1010" i="8"/>
  <c r="G1010" i="8"/>
  <c r="K1009" i="8"/>
  <c r="J1009" i="8"/>
  <c r="I1009" i="8"/>
  <c r="H1009" i="8"/>
  <c r="G1009" i="8"/>
  <c r="K1008" i="8"/>
  <c r="J1008" i="8"/>
  <c r="I1008" i="8"/>
  <c r="H1008" i="8"/>
  <c r="G1008" i="8"/>
  <c r="K1007" i="8"/>
  <c r="J1007" i="8"/>
  <c r="I1007" i="8"/>
  <c r="H1007" i="8"/>
  <c r="G1007" i="8"/>
  <c r="K1006" i="8"/>
  <c r="J1006" i="8"/>
  <c r="I1006" i="8"/>
  <c r="H1006" i="8"/>
  <c r="G1006" i="8"/>
  <c r="K1005" i="8"/>
  <c r="J1005" i="8"/>
  <c r="I1005" i="8"/>
  <c r="H1005" i="8"/>
  <c r="G1005" i="8"/>
  <c r="K1004" i="8"/>
  <c r="J1004" i="8"/>
  <c r="I1004" i="8"/>
  <c r="H1004" i="8"/>
  <c r="G1004" i="8"/>
  <c r="K1003" i="8"/>
  <c r="J1003" i="8"/>
  <c r="I1003" i="8"/>
  <c r="H1003" i="8"/>
  <c r="G1003" i="8"/>
  <c r="K1002" i="8"/>
  <c r="J1002" i="8"/>
  <c r="I1002" i="8"/>
  <c r="H1002" i="8"/>
  <c r="G1002" i="8"/>
  <c r="K1001" i="8"/>
  <c r="J1001" i="8"/>
  <c r="I1001" i="8"/>
  <c r="H1001" i="8"/>
  <c r="G1001" i="8"/>
  <c r="K1000" i="8"/>
  <c r="J1000" i="8"/>
  <c r="I1000" i="8"/>
  <c r="H1000" i="8"/>
  <c r="G1000" i="8"/>
  <c r="K999" i="8"/>
  <c r="J999" i="8"/>
  <c r="I999" i="8"/>
  <c r="H999" i="8"/>
  <c r="G999" i="8"/>
  <c r="K998" i="8"/>
  <c r="J998" i="8"/>
  <c r="I998" i="8"/>
  <c r="H998" i="8"/>
  <c r="G998" i="8"/>
  <c r="K997" i="8"/>
  <c r="J997" i="8"/>
  <c r="I997" i="8"/>
  <c r="H997" i="8"/>
  <c r="G997" i="8"/>
  <c r="K996" i="8"/>
  <c r="J996" i="8"/>
  <c r="I996" i="8"/>
  <c r="H996" i="8"/>
  <c r="G996" i="8"/>
  <c r="K995" i="8"/>
  <c r="J995" i="8"/>
  <c r="I995" i="8"/>
  <c r="H995" i="8"/>
  <c r="G995" i="8"/>
  <c r="K994" i="8"/>
  <c r="J994" i="8"/>
  <c r="I994" i="8"/>
  <c r="H994" i="8"/>
  <c r="G994" i="8"/>
  <c r="K993" i="8"/>
  <c r="J993" i="8"/>
  <c r="I993" i="8"/>
  <c r="H993" i="8"/>
  <c r="G993" i="8"/>
  <c r="K992" i="8"/>
  <c r="J992" i="8"/>
  <c r="I992" i="8"/>
  <c r="H992" i="8"/>
  <c r="G992" i="8"/>
  <c r="K991" i="8"/>
  <c r="J991" i="8"/>
  <c r="I991" i="8"/>
  <c r="H991" i="8"/>
  <c r="G991" i="8"/>
  <c r="K990" i="8"/>
  <c r="J990" i="8"/>
  <c r="I990" i="8"/>
  <c r="H990" i="8"/>
  <c r="G990" i="8"/>
  <c r="K989" i="8"/>
  <c r="J989" i="8"/>
  <c r="I989" i="8"/>
  <c r="H989" i="8"/>
  <c r="G989" i="8"/>
  <c r="K988" i="8"/>
  <c r="J988" i="8"/>
  <c r="I988" i="8"/>
  <c r="H988" i="8"/>
  <c r="G988" i="8"/>
  <c r="K987" i="8"/>
  <c r="J987" i="8"/>
  <c r="I987" i="8"/>
  <c r="H987" i="8"/>
  <c r="G987" i="8"/>
  <c r="K986" i="8"/>
  <c r="J986" i="8"/>
  <c r="I986" i="8"/>
  <c r="H986" i="8"/>
  <c r="G986" i="8"/>
  <c r="K985" i="8"/>
  <c r="J985" i="8"/>
  <c r="I985" i="8"/>
  <c r="H985" i="8"/>
  <c r="G985" i="8"/>
  <c r="K984" i="8"/>
  <c r="J984" i="8"/>
  <c r="I984" i="8"/>
  <c r="H984" i="8"/>
  <c r="G984" i="8"/>
  <c r="K983" i="8"/>
  <c r="J983" i="8"/>
  <c r="I983" i="8"/>
  <c r="H983" i="8"/>
  <c r="G983" i="8"/>
  <c r="K982" i="8"/>
  <c r="J982" i="8"/>
  <c r="I982" i="8"/>
  <c r="H982" i="8"/>
  <c r="G982" i="8"/>
  <c r="K981" i="8"/>
  <c r="J981" i="8"/>
  <c r="I981" i="8"/>
  <c r="H981" i="8"/>
  <c r="G981" i="8"/>
  <c r="K980" i="8"/>
  <c r="J980" i="8"/>
  <c r="I980" i="8"/>
  <c r="H980" i="8"/>
  <c r="G980" i="8"/>
  <c r="K979" i="8"/>
  <c r="J979" i="8"/>
  <c r="I979" i="8"/>
  <c r="H979" i="8"/>
  <c r="G979" i="8"/>
  <c r="K978" i="8"/>
  <c r="J978" i="8"/>
  <c r="I978" i="8"/>
  <c r="H978" i="8"/>
  <c r="G978" i="8"/>
  <c r="K977" i="8"/>
  <c r="J977" i="8"/>
  <c r="I977" i="8"/>
  <c r="H977" i="8"/>
  <c r="G977" i="8"/>
  <c r="K976" i="8"/>
  <c r="J976" i="8"/>
  <c r="I976" i="8"/>
  <c r="H976" i="8"/>
  <c r="G976" i="8"/>
  <c r="K975" i="8"/>
  <c r="J975" i="8"/>
  <c r="I975" i="8"/>
  <c r="H975" i="8"/>
  <c r="G975" i="8"/>
  <c r="K974" i="8"/>
  <c r="J974" i="8"/>
  <c r="I974" i="8"/>
  <c r="H974" i="8"/>
  <c r="G974" i="8"/>
  <c r="K973" i="8"/>
  <c r="J973" i="8"/>
  <c r="I973" i="8"/>
  <c r="H973" i="8"/>
  <c r="G973" i="8"/>
  <c r="K972" i="8"/>
  <c r="J972" i="8"/>
  <c r="I972" i="8"/>
  <c r="H972" i="8"/>
  <c r="G972" i="8"/>
  <c r="K971" i="8"/>
  <c r="J971" i="8"/>
  <c r="I971" i="8"/>
  <c r="H971" i="8"/>
  <c r="G971" i="8"/>
  <c r="K970" i="8"/>
  <c r="J970" i="8"/>
  <c r="I970" i="8"/>
  <c r="H970" i="8"/>
  <c r="G970" i="8"/>
  <c r="K969" i="8"/>
  <c r="J969" i="8"/>
  <c r="I969" i="8"/>
  <c r="H969" i="8"/>
  <c r="G969" i="8"/>
  <c r="K968" i="8"/>
  <c r="J968" i="8"/>
  <c r="I968" i="8"/>
  <c r="H968" i="8"/>
  <c r="G968" i="8"/>
  <c r="K967" i="8"/>
  <c r="J967" i="8"/>
  <c r="I967" i="8"/>
  <c r="H967" i="8"/>
  <c r="G967" i="8"/>
  <c r="K966" i="8"/>
  <c r="J966" i="8"/>
  <c r="I966" i="8"/>
  <c r="H966" i="8"/>
  <c r="G966" i="8"/>
  <c r="K965" i="8"/>
  <c r="J965" i="8"/>
  <c r="I965" i="8"/>
  <c r="H965" i="8"/>
  <c r="G965" i="8"/>
  <c r="K964" i="8"/>
  <c r="J964" i="8"/>
  <c r="I964" i="8"/>
  <c r="H964" i="8"/>
  <c r="G964" i="8"/>
  <c r="K963" i="8"/>
  <c r="J963" i="8"/>
  <c r="I963" i="8"/>
  <c r="H963" i="8"/>
  <c r="G963" i="8"/>
  <c r="K962" i="8"/>
  <c r="J962" i="8"/>
  <c r="I962" i="8"/>
  <c r="H962" i="8"/>
  <c r="G962" i="8"/>
  <c r="K961" i="8"/>
  <c r="J961" i="8"/>
  <c r="I961" i="8"/>
  <c r="H961" i="8"/>
  <c r="G961" i="8"/>
  <c r="K960" i="8"/>
  <c r="J960" i="8"/>
  <c r="I960" i="8"/>
  <c r="H960" i="8"/>
  <c r="G960" i="8"/>
  <c r="K959" i="8"/>
  <c r="J959" i="8"/>
  <c r="I959" i="8"/>
  <c r="H959" i="8"/>
  <c r="G959" i="8"/>
  <c r="K958" i="8"/>
  <c r="J958" i="8"/>
  <c r="I958" i="8"/>
  <c r="H958" i="8"/>
  <c r="G958" i="8"/>
  <c r="K957" i="8"/>
  <c r="J957" i="8"/>
  <c r="I957" i="8"/>
  <c r="H957" i="8"/>
  <c r="G957" i="8"/>
  <c r="K956" i="8"/>
  <c r="J956" i="8"/>
  <c r="I956" i="8"/>
  <c r="H956" i="8"/>
  <c r="G956" i="8"/>
  <c r="K955" i="8"/>
  <c r="J955" i="8"/>
  <c r="I955" i="8"/>
  <c r="H955" i="8"/>
  <c r="G955" i="8"/>
  <c r="K954" i="8"/>
  <c r="J954" i="8"/>
  <c r="I954" i="8"/>
  <c r="H954" i="8"/>
  <c r="G954" i="8"/>
  <c r="K953" i="8"/>
  <c r="J953" i="8"/>
  <c r="I953" i="8"/>
  <c r="H953" i="8"/>
  <c r="G953" i="8"/>
  <c r="K952" i="8"/>
  <c r="J952" i="8"/>
  <c r="I952" i="8"/>
  <c r="H952" i="8"/>
  <c r="G952" i="8"/>
  <c r="K951" i="8"/>
  <c r="J951" i="8"/>
  <c r="I951" i="8"/>
  <c r="H951" i="8"/>
  <c r="G951" i="8"/>
  <c r="K950" i="8"/>
  <c r="J950" i="8"/>
  <c r="I950" i="8"/>
  <c r="H950" i="8"/>
  <c r="G950" i="8"/>
  <c r="K949" i="8"/>
  <c r="J949" i="8"/>
  <c r="I949" i="8"/>
  <c r="H949" i="8"/>
  <c r="G949" i="8"/>
  <c r="K948" i="8"/>
  <c r="J948" i="8"/>
  <c r="I948" i="8"/>
  <c r="H948" i="8"/>
  <c r="G948" i="8"/>
  <c r="K947" i="8"/>
  <c r="J947" i="8"/>
  <c r="I947" i="8"/>
  <c r="H947" i="8"/>
  <c r="G947" i="8"/>
  <c r="K946" i="8"/>
  <c r="J946" i="8"/>
  <c r="I946" i="8"/>
  <c r="H946" i="8"/>
  <c r="G946" i="8"/>
  <c r="K945" i="8"/>
  <c r="J945" i="8"/>
  <c r="I945" i="8"/>
  <c r="H945" i="8"/>
  <c r="G945" i="8"/>
  <c r="K944" i="8"/>
  <c r="J944" i="8"/>
  <c r="I944" i="8"/>
  <c r="H944" i="8"/>
  <c r="G944" i="8"/>
  <c r="K943" i="8"/>
  <c r="J943" i="8"/>
  <c r="I943" i="8"/>
  <c r="H943" i="8"/>
  <c r="G943" i="8"/>
  <c r="K942" i="8"/>
  <c r="J942" i="8"/>
  <c r="I942" i="8"/>
  <c r="H942" i="8"/>
  <c r="G942" i="8"/>
  <c r="K941" i="8"/>
  <c r="J941" i="8"/>
  <c r="I941" i="8"/>
  <c r="H941" i="8"/>
  <c r="G941" i="8"/>
  <c r="K940" i="8"/>
  <c r="J940" i="8"/>
  <c r="I940" i="8"/>
  <c r="H940" i="8"/>
  <c r="G940" i="8"/>
  <c r="K939" i="8"/>
  <c r="J939" i="8"/>
  <c r="I939" i="8"/>
  <c r="H939" i="8"/>
  <c r="G939" i="8"/>
  <c r="K938" i="8"/>
  <c r="J938" i="8"/>
  <c r="I938" i="8"/>
  <c r="H938" i="8"/>
  <c r="G938" i="8"/>
  <c r="K937" i="8"/>
  <c r="J937" i="8"/>
  <c r="I937" i="8"/>
  <c r="H937" i="8"/>
  <c r="G937" i="8"/>
  <c r="K936" i="8"/>
  <c r="J936" i="8"/>
  <c r="I936" i="8"/>
  <c r="H936" i="8"/>
  <c r="G936" i="8"/>
  <c r="K935" i="8"/>
  <c r="J935" i="8"/>
  <c r="I935" i="8"/>
  <c r="H935" i="8"/>
  <c r="G935" i="8"/>
  <c r="K934" i="8"/>
  <c r="J934" i="8"/>
  <c r="I934" i="8"/>
  <c r="H934" i="8"/>
  <c r="G934" i="8"/>
  <c r="K933" i="8"/>
  <c r="J933" i="8"/>
  <c r="I933" i="8"/>
  <c r="H933" i="8"/>
  <c r="G933" i="8"/>
  <c r="K932" i="8"/>
  <c r="J932" i="8"/>
  <c r="I932" i="8"/>
  <c r="H932" i="8"/>
  <c r="G932" i="8"/>
  <c r="K931" i="8"/>
  <c r="J931" i="8"/>
  <c r="I931" i="8"/>
  <c r="H931" i="8"/>
  <c r="G931" i="8"/>
  <c r="K930" i="8"/>
  <c r="J930" i="8"/>
  <c r="I930" i="8"/>
  <c r="H930" i="8"/>
  <c r="G930" i="8"/>
  <c r="K929" i="8"/>
  <c r="J929" i="8"/>
  <c r="I929" i="8"/>
  <c r="H929" i="8"/>
  <c r="G929" i="8"/>
  <c r="K928" i="8"/>
  <c r="J928" i="8"/>
  <c r="I928" i="8"/>
  <c r="H928" i="8"/>
  <c r="G928" i="8"/>
  <c r="K927" i="8"/>
  <c r="J927" i="8"/>
  <c r="I927" i="8"/>
  <c r="H927" i="8"/>
  <c r="G927" i="8"/>
  <c r="K926" i="8"/>
  <c r="J926" i="8"/>
  <c r="I926" i="8"/>
  <c r="H926" i="8"/>
  <c r="G926" i="8"/>
  <c r="K925" i="8"/>
  <c r="J925" i="8"/>
  <c r="I925" i="8"/>
  <c r="H925" i="8"/>
  <c r="G925" i="8"/>
  <c r="K924" i="8"/>
  <c r="J924" i="8"/>
  <c r="I924" i="8"/>
  <c r="H924" i="8"/>
  <c r="G924" i="8"/>
  <c r="K923" i="8"/>
  <c r="J923" i="8"/>
  <c r="I923" i="8"/>
  <c r="H923" i="8"/>
  <c r="G923" i="8"/>
  <c r="K922" i="8"/>
  <c r="J922" i="8"/>
  <c r="I922" i="8"/>
  <c r="H922" i="8"/>
  <c r="G922" i="8"/>
  <c r="K921" i="8"/>
  <c r="J921" i="8"/>
  <c r="I921" i="8"/>
  <c r="H921" i="8"/>
  <c r="G921" i="8"/>
  <c r="K920" i="8"/>
  <c r="J920" i="8"/>
  <c r="I920" i="8"/>
  <c r="H920" i="8"/>
  <c r="G920" i="8"/>
  <c r="K919" i="8"/>
  <c r="J919" i="8"/>
  <c r="I919" i="8"/>
  <c r="H919" i="8"/>
  <c r="G919" i="8"/>
  <c r="K918" i="8"/>
  <c r="J918" i="8"/>
  <c r="I918" i="8"/>
  <c r="H918" i="8"/>
  <c r="G918" i="8"/>
  <c r="K917" i="8"/>
  <c r="J917" i="8"/>
  <c r="I917" i="8"/>
  <c r="H917" i="8"/>
  <c r="G917" i="8"/>
  <c r="K916" i="8"/>
  <c r="J916" i="8"/>
  <c r="I916" i="8"/>
  <c r="H916" i="8"/>
  <c r="G916" i="8"/>
  <c r="K915" i="8"/>
  <c r="J915" i="8"/>
  <c r="I915" i="8"/>
  <c r="H915" i="8"/>
  <c r="G915" i="8"/>
  <c r="K914" i="8"/>
  <c r="J914" i="8"/>
  <c r="I914" i="8"/>
  <c r="H914" i="8"/>
  <c r="G914" i="8"/>
  <c r="K913" i="8"/>
  <c r="J913" i="8"/>
  <c r="I913" i="8"/>
  <c r="H913" i="8"/>
  <c r="G913" i="8"/>
  <c r="K912" i="8"/>
  <c r="J912" i="8"/>
  <c r="I912" i="8"/>
  <c r="H912" i="8"/>
  <c r="G912" i="8"/>
  <c r="K911" i="8"/>
  <c r="J911" i="8"/>
  <c r="I911" i="8"/>
  <c r="H911" i="8"/>
  <c r="G911" i="8"/>
  <c r="K910" i="8"/>
  <c r="J910" i="8"/>
  <c r="I910" i="8"/>
  <c r="H910" i="8"/>
  <c r="G910" i="8"/>
  <c r="K909" i="8"/>
  <c r="J909" i="8"/>
  <c r="I909" i="8"/>
  <c r="H909" i="8"/>
  <c r="G909" i="8"/>
  <c r="K908" i="8"/>
  <c r="J908" i="8"/>
  <c r="I908" i="8"/>
  <c r="H908" i="8"/>
  <c r="G908" i="8"/>
  <c r="K907" i="8"/>
  <c r="J907" i="8"/>
  <c r="I907" i="8"/>
  <c r="H907" i="8"/>
  <c r="G907" i="8"/>
  <c r="K906" i="8"/>
  <c r="J906" i="8"/>
  <c r="I906" i="8"/>
  <c r="H906" i="8"/>
  <c r="G906" i="8"/>
  <c r="K905" i="8"/>
  <c r="J905" i="8"/>
  <c r="I905" i="8"/>
  <c r="H905" i="8"/>
  <c r="G905" i="8"/>
  <c r="K904" i="8"/>
  <c r="J904" i="8"/>
  <c r="I904" i="8"/>
  <c r="H904" i="8"/>
  <c r="G904" i="8"/>
  <c r="K903" i="8"/>
  <c r="J903" i="8"/>
  <c r="I903" i="8"/>
  <c r="H903" i="8"/>
  <c r="G903" i="8"/>
  <c r="K902" i="8"/>
  <c r="J902" i="8"/>
  <c r="I902" i="8"/>
  <c r="H902" i="8"/>
  <c r="G902" i="8"/>
  <c r="K901" i="8"/>
  <c r="J901" i="8"/>
  <c r="I901" i="8"/>
  <c r="H901" i="8"/>
  <c r="G901" i="8"/>
  <c r="K900" i="8"/>
  <c r="J900" i="8"/>
  <c r="I900" i="8"/>
  <c r="H900" i="8"/>
  <c r="G900" i="8"/>
  <c r="K899" i="8"/>
  <c r="J899" i="8"/>
  <c r="I899" i="8"/>
  <c r="H899" i="8"/>
  <c r="G899" i="8"/>
  <c r="K898" i="8"/>
  <c r="J898" i="8"/>
  <c r="I898" i="8"/>
  <c r="H898" i="8"/>
  <c r="G898" i="8"/>
  <c r="K897" i="8"/>
  <c r="J897" i="8"/>
  <c r="I897" i="8"/>
  <c r="H897" i="8"/>
  <c r="G897" i="8"/>
  <c r="K896" i="8"/>
  <c r="J896" i="8"/>
  <c r="I896" i="8"/>
  <c r="H896" i="8"/>
  <c r="G896" i="8"/>
  <c r="K895" i="8"/>
  <c r="J895" i="8"/>
  <c r="I895" i="8"/>
  <c r="H895" i="8"/>
  <c r="G895" i="8"/>
  <c r="K894" i="8"/>
  <c r="J894" i="8"/>
  <c r="I894" i="8"/>
  <c r="H894" i="8"/>
  <c r="G894" i="8"/>
  <c r="K893" i="8"/>
  <c r="J893" i="8"/>
  <c r="I893" i="8"/>
  <c r="H893" i="8"/>
  <c r="G893" i="8"/>
  <c r="K892" i="8"/>
  <c r="J892" i="8"/>
  <c r="I892" i="8"/>
  <c r="H892" i="8"/>
  <c r="G892" i="8"/>
  <c r="K891" i="8"/>
  <c r="J891" i="8"/>
  <c r="I891" i="8"/>
  <c r="H891" i="8"/>
  <c r="G891" i="8"/>
  <c r="K890" i="8"/>
  <c r="J890" i="8"/>
  <c r="I890" i="8"/>
  <c r="H890" i="8"/>
  <c r="G890" i="8"/>
  <c r="K889" i="8"/>
  <c r="J889" i="8"/>
  <c r="I889" i="8"/>
  <c r="H889" i="8"/>
  <c r="G889" i="8"/>
  <c r="K888" i="8"/>
  <c r="J888" i="8"/>
  <c r="I888" i="8"/>
  <c r="H888" i="8"/>
  <c r="G888" i="8"/>
  <c r="K887" i="8"/>
  <c r="J887" i="8"/>
  <c r="I887" i="8"/>
  <c r="H887" i="8"/>
  <c r="G887" i="8"/>
  <c r="K886" i="8"/>
  <c r="J886" i="8"/>
  <c r="I886" i="8"/>
  <c r="H886" i="8"/>
  <c r="G886" i="8"/>
  <c r="K885" i="8"/>
  <c r="J885" i="8"/>
  <c r="I885" i="8"/>
  <c r="H885" i="8"/>
  <c r="G885" i="8"/>
  <c r="K884" i="8"/>
  <c r="J884" i="8"/>
  <c r="I884" i="8"/>
  <c r="H884" i="8"/>
  <c r="G884" i="8"/>
  <c r="K883" i="8"/>
  <c r="J883" i="8"/>
  <c r="I883" i="8"/>
  <c r="H883" i="8"/>
  <c r="G883" i="8"/>
  <c r="K882" i="8"/>
  <c r="J882" i="8"/>
  <c r="I882" i="8"/>
  <c r="H882" i="8"/>
  <c r="G882" i="8"/>
  <c r="K881" i="8"/>
  <c r="J881" i="8"/>
  <c r="I881" i="8"/>
  <c r="H881" i="8"/>
  <c r="G881" i="8"/>
  <c r="K880" i="8"/>
  <c r="J880" i="8"/>
  <c r="I880" i="8"/>
  <c r="H880" i="8"/>
  <c r="G880" i="8"/>
  <c r="K879" i="8"/>
  <c r="J879" i="8"/>
  <c r="I879" i="8"/>
  <c r="H879" i="8"/>
  <c r="G879" i="8"/>
  <c r="K878" i="8"/>
  <c r="J878" i="8"/>
  <c r="I878" i="8"/>
  <c r="H878" i="8"/>
  <c r="G878" i="8"/>
  <c r="K877" i="8"/>
  <c r="J877" i="8"/>
  <c r="I877" i="8"/>
  <c r="H877" i="8"/>
  <c r="G877" i="8"/>
  <c r="K876" i="8"/>
  <c r="J876" i="8"/>
  <c r="I876" i="8"/>
  <c r="H876" i="8"/>
  <c r="G876" i="8"/>
  <c r="K875" i="8"/>
  <c r="J875" i="8"/>
  <c r="I875" i="8"/>
  <c r="H875" i="8"/>
  <c r="G875" i="8"/>
  <c r="K874" i="8"/>
  <c r="J874" i="8"/>
  <c r="I874" i="8"/>
  <c r="H874" i="8"/>
  <c r="G874" i="8"/>
  <c r="K873" i="8"/>
  <c r="J873" i="8"/>
  <c r="I873" i="8"/>
  <c r="H873" i="8"/>
  <c r="G873" i="8"/>
  <c r="K872" i="8"/>
  <c r="J872" i="8"/>
  <c r="I872" i="8"/>
  <c r="H872" i="8"/>
  <c r="G872" i="8"/>
  <c r="K871" i="8"/>
  <c r="J871" i="8"/>
  <c r="I871" i="8"/>
  <c r="H871" i="8"/>
  <c r="G871" i="8"/>
  <c r="K870" i="8"/>
  <c r="J870" i="8"/>
  <c r="I870" i="8"/>
  <c r="H870" i="8"/>
  <c r="G870" i="8"/>
  <c r="K869" i="8"/>
  <c r="J869" i="8"/>
  <c r="I869" i="8"/>
  <c r="H869" i="8"/>
  <c r="G869" i="8"/>
  <c r="K868" i="8"/>
  <c r="J868" i="8"/>
  <c r="I868" i="8"/>
  <c r="H868" i="8"/>
  <c r="G868" i="8"/>
  <c r="K867" i="8"/>
  <c r="J867" i="8"/>
  <c r="I867" i="8"/>
  <c r="H867" i="8"/>
  <c r="G867" i="8"/>
  <c r="K866" i="8"/>
  <c r="J866" i="8"/>
  <c r="I866" i="8"/>
  <c r="H866" i="8"/>
  <c r="G866" i="8"/>
  <c r="K865" i="8"/>
  <c r="J865" i="8"/>
  <c r="I865" i="8"/>
  <c r="H865" i="8"/>
  <c r="G865" i="8"/>
  <c r="K864" i="8"/>
  <c r="J864" i="8"/>
  <c r="I864" i="8"/>
  <c r="H864" i="8"/>
  <c r="G864" i="8"/>
  <c r="K863" i="8"/>
  <c r="J863" i="8"/>
  <c r="I863" i="8"/>
  <c r="H863" i="8"/>
  <c r="G863" i="8"/>
  <c r="K862" i="8"/>
  <c r="J862" i="8"/>
  <c r="I862" i="8"/>
  <c r="H862" i="8"/>
  <c r="G862" i="8"/>
  <c r="K861" i="8"/>
  <c r="J861" i="8"/>
  <c r="I861" i="8"/>
  <c r="H861" i="8"/>
  <c r="G861" i="8"/>
  <c r="K860" i="8"/>
  <c r="J860" i="8"/>
  <c r="I860" i="8"/>
  <c r="H860" i="8"/>
  <c r="G860" i="8"/>
  <c r="K859" i="8"/>
  <c r="J859" i="8"/>
  <c r="I859" i="8"/>
  <c r="H859" i="8"/>
  <c r="G859" i="8"/>
  <c r="K858" i="8"/>
  <c r="J858" i="8"/>
  <c r="I858" i="8"/>
  <c r="H858" i="8"/>
  <c r="G858" i="8"/>
  <c r="K857" i="8"/>
  <c r="J857" i="8"/>
  <c r="I857" i="8"/>
  <c r="H857" i="8"/>
  <c r="G857" i="8"/>
  <c r="K856" i="8"/>
  <c r="J856" i="8"/>
  <c r="I856" i="8"/>
  <c r="H856" i="8"/>
  <c r="G856" i="8"/>
  <c r="K855" i="8"/>
  <c r="J855" i="8"/>
  <c r="I855" i="8"/>
  <c r="H855" i="8"/>
  <c r="G855" i="8"/>
  <c r="K854" i="8"/>
  <c r="J854" i="8"/>
  <c r="I854" i="8"/>
  <c r="H854" i="8"/>
  <c r="G854" i="8"/>
  <c r="K853" i="8"/>
  <c r="J853" i="8"/>
  <c r="I853" i="8"/>
  <c r="H853" i="8"/>
  <c r="G853" i="8"/>
  <c r="K852" i="8"/>
  <c r="J852" i="8"/>
  <c r="I852" i="8"/>
  <c r="H852" i="8"/>
  <c r="G852" i="8"/>
  <c r="K851" i="8"/>
  <c r="J851" i="8"/>
  <c r="I851" i="8"/>
  <c r="H851" i="8"/>
  <c r="G851" i="8"/>
  <c r="K850" i="8"/>
  <c r="J850" i="8"/>
  <c r="I850" i="8"/>
  <c r="H850" i="8"/>
  <c r="G850" i="8"/>
  <c r="K849" i="8"/>
  <c r="J849" i="8"/>
  <c r="I849" i="8"/>
  <c r="H849" i="8"/>
  <c r="G849" i="8"/>
  <c r="K848" i="8"/>
  <c r="J848" i="8"/>
  <c r="I848" i="8"/>
  <c r="H848" i="8"/>
  <c r="G848" i="8"/>
  <c r="K847" i="8"/>
  <c r="J847" i="8"/>
  <c r="I847" i="8"/>
  <c r="H847" i="8"/>
  <c r="G847" i="8"/>
  <c r="K846" i="8"/>
  <c r="J846" i="8"/>
  <c r="I846" i="8"/>
  <c r="H846" i="8"/>
  <c r="G846" i="8"/>
  <c r="K845" i="8"/>
  <c r="J845" i="8"/>
  <c r="I845" i="8"/>
  <c r="H845" i="8"/>
  <c r="G845" i="8"/>
  <c r="K844" i="8"/>
  <c r="J844" i="8"/>
  <c r="I844" i="8"/>
  <c r="H844" i="8"/>
  <c r="G844" i="8"/>
  <c r="K843" i="8"/>
  <c r="J843" i="8"/>
  <c r="I843" i="8"/>
  <c r="H843" i="8"/>
  <c r="G843" i="8"/>
  <c r="K842" i="8"/>
  <c r="J842" i="8"/>
  <c r="I842" i="8"/>
  <c r="H842" i="8"/>
  <c r="G842" i="8"/>
  <c r="K841" i="8"/>
  <c r="J841" i="8"/>
  <c r="I841" i="8"/>
  <c r="H841" i="8"/>
  <c r="G841" i="8"/>
  <c r="K840" i="8"/>
  <c r="J840" i="8"/>
  <c r="I840" i="8"/>
  <c r="H840" i="8"/>
  <c r="G840" i="8"/>
  <c r="K839" i="8"/>
  <c r="J839" i="8"/>
  <c r="I839" i="8"/>
  <c r="H839" i="8"/>
  <c r="G839" i="8"/>
  <c r="K838" i="8"/>
  <c r="J838" i="8"/>
  <c r="I838" i="8"/>
  <c r="H838" i="8"/>
  <c r="G838" i="8"/>
  <c r="K837" i="8"/>
  <c r="J837" i="8"/>
  <c r="I837" i="8"/>
  <c r="H837" i="8"/>
  <c r="G837" i="8"/>
  <c r="K836" i="8"/>
  <c r="J836" i="8"/>
  <c r="I836" i="8"/>
  <c r="H836" i="8"/>
  <c r="G836" i="8"/>
  <c r="K835" i="8"/>
  <c r="J835" i="8"/>
  <c r="I835" i="8"/>
  <c r="H835" i="8"/>
  <c r="G835" i="8"/>
  <c r="K834" i="8"/>
  <c r="J834" i="8"/>
  <c r="I834" i="8"/>
  <c r="H834" i="8"/>
  <c r="G834" i="8"/>
  <c r="K833" i="8"/>
  <c r="J833" i="8"/>
  <c r="I833" i="8"/>
  <c r="H833" i="8"/>
  <c r="G833" i="8"/>
  <c r="K832" i="8"/>
  <c r="J832" i="8"/>
  <c r="I832" i="8"/>
  <c r="H832" i="8"/>
  <c r="G832" i="8"/>
  <c r="K831" i="8"/>
  <c r="J831" i="8"/>
  <c r="I831" i="8"/>
  <c r="H831" i="8"/>
  <c r="G831" i="8"/>
  <c r="K830" i="8"/>
  <c r="J830" i="8"/>
  <c r="I830" i="8"/>
  <c r="H830" i="8"/>
  <c r="G830" i="8"/>
  <c r="K829" i="8"/>
  <c r="J829" i="8"/>
  <c r="I829" i="8"/>
  <c r="H829" i="8"/>
  <c r="G829" i="8"/>
  <c r="K828" i="8"/>
  <c r="J828" i="8"/>
  <c r="I828" i="8"/>
  <c r="H828" i="8"/>
  <c r="G828" i="8"/>
  <c r="K827" i="8"/>
  <c r="J827" i="8"/>
  <c r="I827" i="8"/>
  <c r="H827" i="8"/>
  <c r="G827" i="8"/>
  <c r="K826" i="8"/>
  <c r="J826" i="8"/>
  <c r="I826" i="8"/>
  <c r="H826" i="8"/>
  <c r="G826" i="8"/>
  <c r="K825" i="8"/>
  <c r="J825" i="8"/>
  <c r="I825" i="8"/>
  <c r="H825" i="8"/>
  <c r="G825" i="8"/>
  <c r="K824" i="8"/>
  <c r="J824" i="8"/>
  <c r="I824" i="8"/>
  <c r="H824" i="8"/>
  <c r="G824" i="8"/>
  <c r="K823" i="8"/>
  <c r="J823" i="8"/>
  <c r="I823" i="8"/>
  <c r="H823" i="8"/>
  <c r="G823" i="8"/>
  <c r="K822" i="8"/>
  <c r="J822" i="8"/>
  <c r="I822" i="8"/>
  <c r="H822" i="8"/>
  <c r="G822" i="8"/>
  <c r="K821" i="8"/>
  <c r="J821" i="8"/>
  <c r="I821" i="8"/>
  <c r="H821" i="8"/>
  <c r="G821" i="8"/>
  <c r="K820" i="8"/>
  <c r="J820" i="8"/>
  <c r="I820" i="8"/>
  <c r="H820" i="8"/>
  <c r="G820" i="8"/>
  <c r="K819" i="8"/>
  <c r="J819" i="8"/>
  <c r="I819" i="8"/>
  <c r="H819" i="8"/>
  <c r="G819" i="8"/>
  <c r="K818" i="8"/>
  <c r="J818" i="8"/>
  <c r="I818" i="8"/>
  <c r="H818" i="8"/>
  <c r="G818" i="8"/>
  <c r="K817" i="8"/>
  <c r="J817" i="8"/>
  <c r="I817" i="8"/>
  <c r="H817" i="8"/>
  <c r="G817" i="8"/>
  <c r="K816" i="8"/>
  <c r="J816" i="8"/>
  <c r="I816" i="8"/>
  <c r="H816" i="8"/>
  <c r="G816" i="8"/>
  <c r="K815" i="8"/>
  <c r="J815" i="8"/>
  <c r="I815" i="8"/>
  <c r="H815" i="8"/>
  <c r="G815" i="8"/>
  <c r="K814" i="8"/>
  <c r="J814" i="8"/>
  <c r="I814" i="8"/>
  <c r="H814" i="8"/>
  <c r="G814" i="8"/>
  <c r="K813" i="8"/>
  <c r="J813" i="8"/>
  <c r="I813" i="8"/>
  <c r="H813" i="8"/>
  <c r="G813" i="8"/>
  <c r="K812" i="8"/>
  <c r="J812" i="8"/>
  <c r="I812" i="8"/>
  <c r="H812" i="8"/>
  <c r="G812" i="8"/>
  <c r="K811" i="8"/>
  <c r="J811" i="8"/>
  <c r="I811" i="8"/>
  <c r="H811" i="8"/>
  <c r="G811" i="8"/>
  <c r="K810" i="8"/>
  <c r="J810" i="8"/>
  <c r="I810" i="8"/>
  <c r="H810" i="8"/>
  <c r="G810" i="8"/>
  <c r="K809" i="8"/>
  <c r="J809" i="8"/>
  <c r="I809" i="8"/>
  <c r="H809" i="8"/>
  <c r="G809" i="8"/>
  <c r="K808" i="8"/>
  <c r="J808" i="8"/>
  <c r="I808" i="8"/>
  <c r="H808" i="8"/>
  <c r="G808" i="8"/>
  <c r="K807" i="8"/>
  <c r="J807" i="8"/>
  <c r="I807" i="8"/>
  <c r="H807" i="8"/>
  <c r="G807" i="8"/>
  <c r="K806" i="8"/>
  <c r="J806" i="8"/>
  <c r="I806" i="8"/>
  <c r="H806" i="8"/>
  <c r="G806" i="8"/>
  <c r="K805" i="8"/>
  <c r="J805" i="8"/>
  <c r="I805" i="8"/>
  <c r="H805" i="8"/>
  <c r="G805" i="8"/>
  <c r="K804" i="8"/>
  <c r="J804" i="8"/>
  <c r="I804" i="8"/>
  <c r="H804" i="8"/>
  <c r="G804" i="8"/>
  <c r="K803" i="8"/>
  <c r="J803" i="8"/>
  <c r="I803" i="8"/>
  <c r="H803" i="8"/>
  <c r="G803" i="8"/>
  <c r="K802" i="8"/>
  <c r="J802" i="8"/>
  <c r="I802" i="8"/>
  <c r="H802" i="8"/>
  <c r="G802" i="8"/>
  <c r="K801" i="8"/>
  <c r="J801" i="8"/>
  <c r="I801" i="8"/>
  <c r="H801" i="8"/>
  <c r="G801" i="8"/>
  <c r="K800" i="8"/>
  <c r="J800" i="8"/>
  <c r="I800" i="8"/>
  <c r="H800" i="8"/>
  <c r="G800" i="8"/>
  <c r="K799" i="8"/>
  <c r="J799" i="8"/>
  <c r="I799" i="8"/>
  <c r="H799" i="8"/>
  <c r="G799" i="8"/>
  <c r="K798" i="8"/>
  <c r="J798" i="8"/>
  <c r="I798" i="8"/>
  <c r="H798" i="8"/>
  <c r="G798" i="8"/>
  <c r="K797" i="8"/>
  <c r="J797" i="8"/>
  <c r="I797" i="8"/>
  <c r="H797" i="8"/>
  <c r="G797" i="8"/>
  <c r="K796" i="8"/>
  <c r="J796" i="8"/>
  <c r="I796" i="8"/>
  <c r="H796" i="8"/>
  <c r="G796" i="8"/>
  <c r="K795" i="8"/>
  <c r="J795" i="8"/>
  <c r="I795" i="8"/>
  <c r="H795" i="8"/>
  <c r="G795" i="8"/>
  <c r="K794" i="8"/>
  <c r="J794" i="8"/>
  <c r="I794" i="8"/>
  <c r="H794" i="8"/>
  <c r="G794" i="8"/>
  <c r="K793" i="8"/>
  <c r="J793" i="8"/>
  <c r="I793" i="8"/>
  <c r="H793" i="8"/>
  <c r="G793" i="8"/>
  <c r="K792" i="8"/>
  <c r="J792" i="8"/>
  <c r="I792" i="8"/>
  <c r="H792" i="8"/>
  <c r="G792" i="8"/>
  <c r="K791" i="8"/>
  <c r="J791" i="8"/>
  <c r="I791" i="8"/>
  <c r="H791" i="8"/>
  <c r="G791" i="8"/>
  <c r="K790" i="8"/>
  <c r="J790" i="8"/>
  <c r="I790" i="8"/>
  <c r="H790" i="8"/>
  <c r="G790" i="8"/>
  <c r="K789" i="8"/>
  <c r="J789" i="8"/>
  <c r="I789" i="8"/>
  <c r="H789" i="8"/>
  <c r="G789" i="8"/>
  <c r="K788" i="8"/>
  <c r="J788" i="8"/>
  <c r="I788" i="8"/>
  <c r="H788" i="8"/>
  <c r="G788" i="8"/>
  <c r="K787" i="8"/>
  <c r="J787" i="8"/>
  <c r="I787" i="8"/>
  <c r="H787" i="8"/>
  <c r="G787" i="8"/>
  <c r="K786" i="8"/>
  <c r="J786" i="8"/>
  <c r="I786" i="8"/>
  <c r="H786" i="8"/>
  <c r="G786" i="8"/>
  <c r="K785" i="8"/>
  <c r="J785" i="8"/>
  <c r="I785" i="8"/>
  <c r="H785" i="8"/>
  <c r="G785" i="8"/>
  <c r="K784" i="8"/>
  <c r="J784" i="8"/>
  <c r="I784" i="8"/>
  <c r="H784" i="8"/>
  <c r="G784" i="8"/>
  <c r="K783" i="8"/>
  <c r="J783" i="8"/>
  <c r="I783" i="8"/>
  <c r="H783" i="8"/>
  <c r="G783" i="8"/>
  <c r="K782" i="8"/>
  <c r="J782" i="8"/>
  <c r="I782" i="8"/>
  <c r="H782" i="8"/>
  <c r="G782" i="8"/>
  <c r="K781" i="8"/>
  <c r="J781" i="8"/>
  <c r="I781" i="8"/>
  <c r="H781" i="8"/>
  <c r="G781" i="8"/>
  <c r="K780" i="8"/>
  <c r="J780" i="8"/>
  <c r="I780" i="8"/>
  <c r="H780" i="8"/>
  <c r="G780" i="8"/>
  <c r="K779" i="8"/>
  <c r="J779" i="8"/>
  <c r="I779" i="8"/>
  <c r="H779" i="8"/>
  <c r="G779" i="8"/>
  <c r="K778" i="8"/>
  <c r="J778" i="8"/>
  <c r="I778" i="8"/>
  <c r="H778" i="8"/>
  <c r="G778" i="8"/>
  <c r="K777" i="8"/>
  <c r="J777" i="8"/>
  <c r="I777" i="8"/>
  <c r="H777" i="8"/>
  <c r="G777" i="8"/>
  <c r="K776" i="8"/>
  <c r="J776" i="8"/>
  <c r="I776" i="8"/>
  <c r="H776" i="8"/>
  <c r="G776" i="8"/>
  <c r="K775" i="8"/>
  <c r="J775" i="8"/>
  <c r="I775" i="8"/>
  <c r="H775" i="8"/>
  <c r="G775" i="8"/>
  <c r="K774" i="8"/>
  <c r="J774" i="8"/>
  <c r="I774" i="8"/>
  <c r="H774" i="8"/>
  <c r="G774" i="8"/>
  <c r="K773" i="8"/>
  <c r="J773" i="8"/>
  <c r="I773" i="8"/>
  <c r="H773" i="8"/>
  <c r="G773" i="8"/>
  <c r="K772" i="8"/>
  <c r="J772" i="8"/>
  <c r="I772" i="8"/>
  <c r="H772" i="8"/>
  <c r="G772" i="8"/>
  <c r="K771" i="8"/>
  <c r="J771" i="8"/>
  <c r="I771" i="8"/>
  <c r="H771" i="8"/>
  <c r="G771" i="8"/>
  <c r="K770" i="8"/>
  <c r="J770" i="8"/>
  <c r="I770" i="8"/>
  <c r="H770" i="8"/>
  <c r="G770" i="8"/>
  <c r="K769" i="8"/>
  <c r="J769" i="8"/>
  <c r="I769" i="8"/>
  <c r="H769" i="8"/>
  <c r="G769" i="8"/>
  <c r="K768" i="8"/>
  <c r="J768" i="8"/>
  <c r="I768" i="8"/>
  <c r="H768" i="8"/>
  <c r="G768" i="8"/>
  <c r="K767" i="8"/>
  <c r="J767" i="8"/>
  <c r="I767" i="8"/>
  <c r="H767" i="8"/>
  <c r="G767" i="8"/>
  <c r="K766" i="8"/>
  <c r="J766" i="8"/>
  <c r="I766" i="8"/>
  <c r="H766" i="8"/>
  <c r="G766" i="8"/>
  <c r="K765" i="8"/>
  <c r="J765" i="8"/>
  <c r="I765" i="8"/>
  <c r="H765" i="8"/>
  <c r="G765" i="8"/>
  <c r="K764" i="8"/>
  <c r="J764" i="8"/>
  <c r="I764" i="8"/>
  <c r="H764" i="8"/>
  <c r="G764" i="8"/>
  <c r="K763" i="8"/>
  <c r="J763" i="8"/>
  <c r="I763" i="8"/>
  <c r="H763" i="8"/>
  <c r="G763" i="8"/>
  <c r="K762" i="8"/>
  <c r="J762" i="8"/>
  <c r="I762" i="8"/>
  <c r="H762" i="8"/>
  <c r="G762" i="8"/>
  <c r="K761" i="8"/>
  <c r="J761" i="8"/>
  <c r="I761" i="8"/>
  <c r="H761" i="8"/>
  <c r="G761" i="8"/>
  <c r="K760" i="8"/>
  <c r="J760" i="8"/>
  <c r="I760" i="8"/>
  <c r="H760" i="8"/>
  <c r="G760" i="8"/>
  <c r="K759" i="8"/>
  <c r="J759" i="8"/>
  <c r="I759" i="8"/>
  <c r="H759" i="8"/>
  <c r="G759" i="8"/>
  <c r="K758" i="8"/>
  <c r="J758" i="8"/>
  <c r="I758" i="8"/>
  <c r="H758" i="8"/>
  <c r="G758" i="8"/>
  <c r="K757" i="8"/>
  <c r="J757" i="8"/>
  <c r="I757" i="8"/>
  <c r="H757" i="8"/>
  <c r="G757" i="8"/>
  <c r="K756" i="8"/>
  <c r="J756" i="8"/>
  <c r="I756" i="8"/>
  <c r="H756" i="8"/>
  <c r="G756" i="8"/>
  <c r="K755" i="8"/>
  <c r="J755" i="8"/>
  <c r="I755" i="8"/>
  <c r="H755" i="8"/>
  <c r="G755" i="8"/>
  <c r="K754" i="8"/>
  <c r="J754" i="8"/>
  <c r="I754" i="8"/>
  <c r="H754" i="8"/>
  <c r="G754" i="8"/>
  <c r="K753" i="8"/>
  <c r="J753" i="8"/>
  <c r="I753" i="8"/>
  <c r="H753" i="8"/>
  <c r="G753" i="8"/>
  <c r="K752" i="8"/>
  <c r="J752" i="8"/>
  <c r="I752" i="8"/>
  <c r="H752" i="8"/>
  <c r="G752" i="8"/>
  <c r="K751" i="8"/>
  <c r="J751" i="8"/>
  <c r="I751" i="8"/>
  <c r="H751" i="8"/>
  <c r="G751" i="8"/>
  <c r="K750" i="8"/>
  <c r="J750" i="8"/>
  <c r="I750" i="8"/>
  <c r="H750" i="8"/>
  <c r="G750" i="8"/>
  <c r="K749" i="8"/>
  <c r="J749" i="8"/>
  <c r="I749" i="8"/>
  <c r="H749" i="8"/>
  <c r="G749" i="8"/>
  <c r="K748" i="8"/>
  <c r="J748" i="8"/>
  <c r="I748" i="8"/>
  <c r="H748" i="8"/>
  <c r="G748" i="8"/>
  <c r="K747" i="8"/>
  <c r="J747" i="8"/>
  <c r="I747" i="8"/>
  <c r="H747" i="8"/>
  <c r="G747" i="8"/>
  <c r="K746" i="8"/>
  <c r="J746" i="8"/>
  <c r="I746" i="8"/>
  <c r="H746" i="8"/>
  <c r="G746" i="8"/>
  <c r="K745" i="8"/>
  <c r="J745" i="8"/>
  <c r="I745" i="8"/>
  <c r="H745" i="8"/>
  <c r="G745" i="8"/>
  <c r="K744" i="8"/>
  <c r="J744" i="8"/>
  <c r="I744" i="8"/>
  <c r="H744" i="8"/>
  <c r="G744" i="8"/>
  <c r="K743" i="8"/>
  <c r="J743" i="8"/>
  <c r="I743" i="8"/>
  <c r="H743" i="8"/>
  <c r="G743" i="8"/>
  <c r="K742" i="8"/>
  <c r="J742" i="8"/>
  <c r="I742" i="8"/>
  <c r="H742" i="8"/>
  <c r="G742" i="8"/>
  <c r="K741" i="8"/>
  <c r="J741" i="8"/>
  <c r="I741" i="8"/>
  <c r="H741" i="8"/>
  <c r="G741" i="8"/>
  <c r="K740" i="8"/>
  <c r="J740" i="8"/>
  <c r="I740" i="8"/>
  <c r="H740" i="8"/>
  <c r="G740" i="8"/>
  <c r="K739" i="8"/>
  <c r="J739" i="8"/>
  <c r="I739" i="8"/>
  <c r="H739" i="8"/>
  <c r="G739" i="8"/>
  <c r="K738" i="8"/>
  <c r="J738" i="8"/>
  <c r="I738" i="8"/>
  <c r="H738" i="8"/>
  <c r="G738" i="8"/>
  <c r="K737" i="8"/>
  <c r="J737" i="8"/>
  <c r="I737" i="8"/>
  <c r="H737" i="8"/>
  <c r="F737" i="8" s="1"/>
  <c r="E737" i="8" s="1"/>
  <c r="G737" i="8"/>
  <c r="K736" i="8"/>
  <c r="J736" i="8"/>
  <c r="I736" i="8"/>
  <c r="H736" i="8"/>
  <c r="G736" i="8"/>
  <c r="K735" i="8"/>
  <c r="J735" i="8"/>
  <c r="I735" i="8"/>
  <c r="H735" i="8"/>
  <c r="G735" i="8"/>
  <c r="K734" i="8"/>
  <c r="J734" i="8"/>
  <c r="I734" i="8"/>
  <c r="H734" i="8"/>
  <c r="G734" i="8"/>
  <c r="K733" i="8"/>
  <c r="J733" i="8"/>
  <c r="I733" i="8"/>
  <c r="H733" i="8"/>
  <c r="G733" i="8"/>
  <c r="K732" i="8"/>
  <c r="J732" i="8"/>
  <c r="I732" i="8"/>
  <c r="H732" i="8"/>
  <c r="G732" i="8"/>
  <c r="K731" i="8"/>
  <c r="J731" i="8"/>
  <c r="I731" i="8"/>
  <c r="H731" i="8"/>
  <c r="G731" i="8"/>
  <c r="K730" i="8"/>
  <c r="J730" i="8"/>
  <c r="I730" i="8"/>
  <c r="H730" i="8"/>
  <c r="G730" i="8"/>
  <c r="K729" i="8"/>
  <c r="J729" i="8"/>
  <c r="I729" i="8"/>
  <c r="H729" i="8"/>
  <c r="G729" i="8"/>
  <c r="K728" i="8"/>
  <c r="J728" i="8"/>
  <c r="I728" i="8"/>
  <c r="H728" i="8"/>
  <c r="G728" i="8"/>
  <c r="K727" i="8"/>
  <c r="J727" i="8"/>
  <c r="I727" i="8"/>
  <c r="H727" i="8"/>
  <c r="G727" i="8"/>
  <c r="K726" i="8"/>
  <c r="J726" i="8"/>
  <c r="I726" i="8"/>
  <c r="H726" i="8"/>
  <c r="G726" i="8"/>
  <c r="K725" i="8"/>
  <c r="J725" i="8"/>
  <c r="I725" i="8"/>
  <c r="H725" i="8"/>
  <c r="G725" i="8"/>
  <c r="K724" i="8"/>
  <c r="J724" i="8"/>
  <c r="I724" i="8"/>
  <c r="H724" i="8"/>
  <c r="G724" i="8"/>
  <c r="K723" i="8"/>
  <c r="J723" i="8"/>
  <c r="I723" i="8"/>
  <c r="H723" i="8"/>
  <c r="G723" i="8"/>
  <c r="K722" i="8"/>
  <c r="J722" i="8"/>
  <c r="I722" i="8"/>
  <c r="H722" i="8"/>
  <c r="G722" i="8"/>
  <c r="K721" i="8"/>
  <c r="J721" i="8"/>
  <c r="I721" i="8"/>
  <c r="H721" i="8"/>
  <c r="G721" i="8"/>
  <c r="K720" i="8"/>
  <c r="J720" i="8"/>
  <c r="I720" i="8"/>
  <c r="H720" i="8"/>
  <c r="G720" i="8"/>
  <c r="K719" i="8"/>
  <c r="J719" i="8"/>
  <c r="I719" i="8"/>
  <c r="H719" i="8"/>
  <c r="G719" i="8"/>
  <c r="K718" i="8"/>
  <c r="J718" i="8"/>
  <c r="I718" i="8"/>
  <c r="H718" i="8"/>
  <c r="G718" i="8"/>
  <c r="K717" i="8"/>
  <c r="J717" i="8"/>
  <c r="I717" i="8"/>
  <c r="H717" i="8"/>
  <c r="G717" i="8"/>
  <c r="K716" i="8"/>
  <c r="J716" i="8"/>
  <c r="I716" i="8"/>
  <c r="H716" i="8"/>
  <c r="G716" i="8"/>
  <c r="K715" i="8"/>
  <c r="J715" i="8"/>
  <c r="I715" i="8"/>
  <c r="H715" i="8"/>
  <c r="G715" i="8"/>
  <c r="K714" i="8"/>
  <c r="J714" i="8"/>
  <c r="I714" i="8"/>
  <c r="H714" i="8"/>
  <c r="G714" i="8"/>
  <c r="K713" i="8"/>
  <c r="J713" i="8"/>
  <c r="I713" i="8"/>
  <c r="H713" i="8"/>
  <c r="G713" i="8"/>
  <c r="K712" i="8"/>
  <c r="J712" i="8"/>
  <c r="I712" i="8"/>
  <c r="H712" i="8"/>
  <c r="G712" i="8"/>
  <c r="K711" i="8"/>
  <c r="J711" i="8"/>
  <c r="I711" i="8"/>
  <c r="H711" i="8"/>
  <c r="G711" i="8"/>
  <c r="K710" i="8"/>
  <c r="J710" i="8"/>
  <c r="I710" i="8"/>
  <c r="H710" i="8"/>
  <c r="G710" i="8"/>
  <c r="K709" i="8"/>
  <c r="J709" i="8"/>
  <c r="I709" i="8"/>
  <c r="H709" i="8"/>
  <c r="G709" i="8"/>
  <c r="K708" i="8"/>
  <c r="J708" i="8"/>
  <c r="I708" i="8"/>
  <c r="H708" i="8"/>
  <c r="G708" i="8"/>
  <c r="K707" i="8"/>
  <c r="J707" i="8"/>
  <c r="I707" i="8"/>
  <c r="H707" i="8"/>
  <c r="G707" i="8"/>
  <c r="K706" i="8"/>
  <c r="J706" i="8"/>
  <c r="I706" i="8"/>
  <c r="H706" i="8"/>
  <c r="G706" i="8"/>
  <c r="K705" i="8"/>
  <c r="J705" i="8"/>
  <c r="I705" i="8"/>
  <c r="H705" i="8"/>
  <c r="G705" i="8"/>
  <c r="K704" i="8"/>
  <c r="J704" i="8"/>
  <c r="I704" i="8"/>
  <c r="H704" i="8"/>
  <c r="G704" i="8"/>
  <c r="K703" i="8"/>
  <c r="J703" i="8"/>
  <c r="I703" i="8"/>
  <c r="H703" i="8"/>
  <c r="G703" i="8"/>
  <c r="K702" i="8"/>
  <c r="J702" i="8"/>
  <c r="I702" i="8"/>
  <c r="H702" i="8"/>
  <c r="G702" i="8"/>
  <c r="K701" i="8"/>
  <c r="J701" i="8"/>
  <c r="I701" i="8"/>
  <c r="H701" i="8"/>
  <c r="G701" i="8"/>
  <c r="K700" i="8"/>
  <c r="J700" i="8"/>
  <c r="I700" i="8"/>
  <c r="H700" i="8"/>
  <c r="G700" i="8"/>
  <c r="K699" i="8"/>
  <c r="J699" i="8"/>
  <c r="I699" i="8"/>
  <c r="H699" i="8"/>
  <c r="G699" i="8"/>
  <c r="K698" i="8"/>
  <c r="J698" i="8"/>
  <c r="I698" i="8"/>
  <c r="H698" i="8"/>
  <c r="G698" i="8"/>
  <c r="K697" i="8"/>
  <c r="J697" i="8"/>
  <c r="I697" i="8"/>
  <c r="H697" i="8"/>
  <c r="G697" i="8"/>
  <c r="K696" i="8"/>
  <c r="J696" i="8"/>
  <c r="I696" i="8"/>
  <c r="H696" i="8"/>
  <c r="G696" i="8"/>
  <c r="K695" i="8"/>
  <c r="J695" i="8"/>
  <c r="I695" i="8"/>
  <c r="H695" i="8"/>
  <c r="G695" i="8"/>
  <c r="K694" i="8"/>
  <c r="J694" i="8"/>
  <c r="I694" i="8"/>
  <c r="H694" i="8"/>
  <c r="G694" i="8"/>
  <c r="K693" i="8"/>
  <c r="J693" i="8"/>
  <c r="I693" i="8"/>
  <c r="H693" i="8"/>
  <c r="G693" i="8"/>
  <c r="K692" i="8"/>
  <c r="J692" i="8"/>
  <c r="I692" i="8"/>
  <c r="H692" i="8"/>
  <c r="G692" i="8"/>
  <c r="K691" i="8"/>
  <c r="J691" i="8"/>
  <c r="I691" i="8"/>
  <c r="H691" i="8"/>
  <c r="G691" i="8"/>
  <c r="K690" i="8"/>
  <c r="J690" i="8"/>
  <c r="I690" i="8"/>
  <c r="H690" i="8"/>
  <c r="G690" i="8"/>
  <c r="K689" i="8"/>
  <c r="J689" i="8"/>
  <c r="I689" i="8"/>
  <c r="H689" i="8"/>
  <c r="G689" i="8"/>
  <c r="K688" i="8"/>
  <c r="J688" i="8"/>
  <c r="I688" i="8"/>
  <c r="H688" i="8"/>
  <c r="G688" i="8"/>
  <c r="K687" i="8"/>
  <c r="J687" i="8"/>
  <c r="I687" i="8"/>
  <c r="H687" i="8"/>
  <c r="G687" i="8"/>
  <c r="K686" i="8"/>
  <c r="J686" i="8"/>
  <c r="I686" i="8"/>
  <c r="H686" i="8"/>
  <c r="G686" i="8"/>
  <c r="K685" i="8"/>
  <c r="J685" i="8"/>
  <c r="I685" i="8"/>
  <c r="H685" i="8"/>
  <c r="G685" i="8"/>
  <c r="K684" i="8"/>
  <c r="J684" i="8"/>
  <c r="I684" i="8"/>
  <c r="H684" i="8"/>
  <c r="G684" i="8"/>
  <c r="K683" i="8"/>
  <c r="J683" i="8"/>
  <c r="I683" i="8"/>
  <c r="H683" i="8"/>
  <c r="G683" i="8"/>
  <c r="K682" i="8"/>
  <c r="J682" i="8"/>
  <c r="I682" i="8"/>
  <c r="H682" i="8"/>
  <c r="G682" i="8"/>
  <c r="K681" i="8"/>
  <c r="J681" i="8"/>
  <c r="I681" i="8"/>
  <c r="H681" i="8"/>
  <c r="G681" i="8"/>
  <c r="K680" i="8"/>
  <c r="J680" i="8"/>
  <c r="I680" i="8"/>
  <c r="H680" i="8"/>
  <c r="G680" i="8"/>
  <c r="K679" i="8"/>
  <c r="J679" i="8"/>
  <c r="I679" i="8"/>
  <c r="H679" i="8"/>
  <c r="G679" i="8"/>
  <c r="K678" i="8"/>
  <c r="J678" i="8"/>
  <c r="I678" i="8"/>
  <c r="H678" i="8"/>
  <c r="G678" i="8"/>
  <c r="K677" i="8"/>
  <c r="J677" i="8"/>
  <c r="I677" i="8"/>
  <c r="H677" i="8"/>
  <c r="G677" i="8"/>
  <c r="K676" i="8"/>
  <c r="J676" i="8"/>
  <c r="I676" i="8"/>
  <c r="H676" i="8"/>
  <c r="G676" i="8"/>
  <c r="K675" i="8"/>
  <c r="J675" i="8"/>
  <c r="I675" i="8"/>
  <c r="H675" i="8"/>
  <c r="G675" i="8"/>
  <c r="K674" i="8"/>
  <c r="J674" i="8"/>
  <c r="I674" i="8"/>
  <c r="H674" i="8"/>
  <c r="G674" i="8"/>
  <c r="K673" i="8"/>
  <c r="J673" i="8"/>
  <c r="I673" i="8"/>
  <c r="H673" i="8"/>
  <c r="G673" i="8"/>
  <c r="K672" i="8"/>
  <c r="J672" i="8"/>
  <c r="I672" i="8"/>
  <c r="H672" i="8"/>
  <c r="G672" i="8"/>
  <c r="K671" i="8"/>
  <c r="J671" i="8"/>
  <c r="I671" i="8"/>
  <c r="H671" i="8"/>
  <c r="G671" i="8"/>
  <c r="K670" i="8"/>
  <c r="J670" i="8"/>
  <c r="I670" i="8"/>
  <c r="H670" i="8"/>
  <c r="G670" i="8"/>
  <c r="K669" i="8"/>
  <c r="J669" i="8"/>
  <c r="I669" i="8"/>
  <c r="H669" i="8"/>
  <c r="G669" i="8"/>
  <c r="K668" i="8"/>
  <c r="J668" i="8"/>
  <c r="I668" i="8"/>
  <c r="H668" i="8"/>
  <c r="G668" i="8"/>
  <c r="K667" i="8"/>
  <c r="J667" i="8"/>
  <c r="I667" i="8"/>
  <c r="H667" i="8"/>
  <c r="G667" i="8"/>
  <c r="K666" i="8"/>
  <c r="J666" i="8"/>
  <c r="I666" i="8"/>
  <c r="H666" i="8"/>
  <c r="G666" i="8"/>
  <c r="K665" i="8"/>
  <c r="J665" i="8"/>
  <c r="I665" i="8"/>
  <c r="H665" i="8"/>
  <c r="G665" i="8"/>
  <c r="K664" i="8"/>
  <c r="J664" i="8"/>
  <c r="I664" i="8"/>
  <c r="H664" i="8"/>
  <c r="G664" i="8"/>
  <c r="K663" i="8"/>
  <c r="J663" i="8"/>
  <c r="I663" i="8"/>
  <c r="H663" i="8"/>
  <c r="G663" i="8"/>
  <c r="K662" i="8"/>
  <c r="J662" i="8"/>
  <c r="I662" i="8"/>
  <c r="H662" i="8"/>
  <c r="G662" i="8"/>
  <c r="K661" i="8"/>
  <c r="J661" i="8"/>
  <c r="I661" i="8"/>
  <c r="H661" i="8"/>
  <c r="G661" i="8"/>
  <c r="K660" i="8"/>
  <c r="J660" i="8"/>
  <c r="I660" i="8"/>
  <c r="H660" i="8"/>
  <c r="G660" i="8"/>
  <c r="K659" i="8"/>
  <c r="J659" i="8"/>
  <c r="I659" i="8"/>
  <c r="H659" i="8"/>
  <c r="G659" i="8"/>
  <c r="K658" i="8"/>
  <c r="J658" i="8"/>
  <c r="I658" i="8"/>
  <c r="H658" i="8"/>
  <c r="G658" i="8"/>
  <c r="K657" i="8"/>
  <c r="J657" i="8"/>
  <c r="I657" i="8"/>
  <c r="H657" i="8"/>
  <c r="G657" i="8"/>
  <c r="K656" i="8"/>
  <c r="J656" i="8"/>
  <c r="I656" i="8"/>
  <c r="H656" i="8"/>
  <c r="G656" i="8"/>
  <c r="K655" i="8"/>
  <c r="J655" i="8"/>
  <c r="I655" i="8"/>
  <c r="H655" i="8"/>
  <c r="G655" i="8"/>
  <c r="K654" i="8"/>
  <c r="J654" i="8"/>
  <c r="I654" i="8"/>
  <c r="H654" i="8"/>
  <c r="G654" i="8"/>
  <c r="K653" i="8"/>
  <c r="J653" i="8"/>
  <c r="I653" i="8"/>
  <c r="H653" i="8"/>
  <c r="G653" i="8"/>
  <c r="K652" i="8"/>
  <c r="J652" i="8"/>
  <c r="I652" i="8"/>
  <c r="H652" i="8"/>
  <c r="G652" i="8"/>
  <c r="K651" i="8"/>
  <c r="J651" i="8"/>
  <c r="I651" i="8"/>
  <c r="H651" i="8"/>
  <c r="G651" i="8"/>
  <c r="K650" i="8"/>
  <c r="J650" i="8"/>
  <c r="I650" i="8"/>
  <c r="H650" i="8"/>
  <c r="G650" i="8"/>
  <c r="K649" i="8"/>
  <c r="J649" i="8"/>
  <c r="I649" i="8"/>
  <c r="H649" i="8"/>
  <c r="G649" i="8"/>
  <c r="K648" i="8"/>
  <c r="J648" i="8"/>
  <c r="I648" i="8"/>
  <c r="H648" i="8"/>
  <c r="G648" i="8"/>
  <c r="K647" i="8"/>
  <c r="J647" i="8"/>
  <c r="I647" i="8"/>
  <c r="H647" i="8"/>
  <c r="G647" i="8"/>
  <c r="K646" i="8"/>
  <c r="J646" i="8"/>
  <c r="I646" i="8"/>
  <c r="H646" i="8"/>
  <c r="G646" i="8"/>
  <c r="K645" i="8"/>
  <c r="J645" i="8"/>
  <c r="I645" i="8"/>
  <c r="H645" i="8"/>
  <c r="G645" i="8"/>
  <c r="K644" i="8"/>
  <c r="J644" i="8"/>
  <c r="I644" i="8"/>
  <c r="H644" i="8"/>
  <c r="G644" i="8"/>
  <c r="K643" i="8"/>
  <c r="J643" i="8"/>
  <c r="I643" i="8"/>
  <c r="H643" i="8"/>
  <c r="G643" i="8"/>
  <c r="K642" i="8"/>
  <c r="J642" i="8"/>
  <c r="I642" i="8"/>
  <c r="H642" i="8"/>
  <c r="G642" i="8"/>
  <c r="K641" i="8"/>
  <c r="J641" i="8"/>
  <c r="I641" i="8"/>
  <c r="H641" i="8"/>
  <c r="G641" i="8"/>
  <c r="K640" i="8"/>
  <c r="J640" i="8"/>
  <c r="I640" i="8"/>
  <c r="H640" i="8"/>
  <c r="G640" i="8"/>
  <c r="K639" i="8"/>
  <c r="J639" i="8"/>
  <c r="I639" i="8"/>
  <c r="H639" i="8"/>
  <c r="G639" i="8"/>
  <c r="K638" i="8"/>
  <c r="J638" i="8"/>
  <c r="I638" i="8"/>
  <c r="H638" i="8"/>
  <c r="G638" i="8"/>
  <c r="K637" i="8"/>
  <c r="J637" i="8"/>
  <c r="I637" i="8"/>
  <c r="H637" i="8"/>
  <c r="G637" i="8"/>
  <c r="K636" i="8"/>
  <c r="J636" i="8"/>
  <c r="I636" i="8"/>
  <c r="H636" i="8"/>
  <c r="G636" i="8"/>
  <c r="K635" i="8"/>
  <c r="J635" i="8"/>
  <c r="I635" i="8"/>
  <c r="H635" i="8"/>
  <c r="G635" i="8"/>
  <c r="K634" i="8"/>
  <c r="J634" i="8"/>
  <c r="I634" i="8"/>
  <c r="H634" i="8"/>
  <c r="G634" i="8"/>
  <c r="K633" i="8"/>
  <c r="J633" i="8"/>
  <c r="I633" i="8"/>
  <c r="H633" i="8"/>
  <c r="G633" i="8"/>
  <c r="K632" i="8"/>
  <c r="J632" i="8"/>
  <c r="I632" i="8"/>
  <c r="H632" i="8"/>
  <c r="G632" i="8"/>
  <c r="K631" i="8"/>
  <c r="J631" i="8"/>
  <c r="I631" i="8"/>
  <c r="H631" i="8"/>
  <c r="G631" i="8"/>
  <c r="K630" i="8"/>
  <c r="J630" i="8"/>
  <c r="I630" i="8"/>
  <c r="H630" i="8"/>
  <c r="G630" i="8"/>
  <c r="K629" i="8"/>
  <c r="J629" i="8"/>
  <c r="I629" i="8"/>
  <c r="H629" i="8"/>
  <c r="G629" i="8"/>
  <c r="K628" i="8"/>
  <c r="J628" i="8"/>
  <c r="I628" i="8"/>
  <c r="H628" i="8"/>
  <c r="G628" i="8"/>
  <c r="K627" i="8"/>
  <c r="J627" i="8"/>
  <c r="I627" i="8"/>
  <c r="H627" i="8"/>
  <c r="G627" i="8"/>
  <c r="K626" i="8"/>
  <c r="J626" i="8"/>
  <c r="I626" i="8"/>
  <c r="H626" i="8"/>
  <c r="G626" i="8"/>
  <c r="K625" i="8"/>
  <c r="J625" i="8"/>
  <c r="I625" i="8"/>
  <c r="H625" i="8"/>
  <c r="G625" i="8"/>
  <c r="K624" i="8"/>
  <c r="J624" i="8"/>
  <c r="I624" i="8"/>
  <c r="H624" i="8"/>
  <c r="G624" i="8"/>
  <c r="K623" i="8"/>
  <c r="J623" i="8"/>
  <c r="I623" i="8"/>
  <c r="H623" i="8"/>
  <c r="G623" i="8"/>
  <c r="K622" i="8"/>
  <c r="J622" i="8"/>
  <c r="I622" i="8"/>
  <c r="H622" i="8"/>
  <c r="G622" i="8"/>
  <c r="K621" i="8"/>
  <c r="J621" i="8"/>
  <c r="I621" i="8"/>
  <c r="H621" i="8"/>
  <c r="G621" i="8"/>
  <c r="K620" i="8"/>
  <c r="J620" i="8"/>
  <c r="I620" i="8"/>
  <c r="H620" i="8"/>
  <c r="G620" i="8"/>
  <c r="K619" i="8"/>
  <c r="J619" i="8"/>
  <c r="I619" i="8"/>
  <c r="H619" i="8"/>
  <c r="G619" i="8"/>
  <c r="K618" i="8"/>
  <c r="J618" i="8"/>
  <c r="I618" i="8"/>
  <c r="H618" i="8"/>
  <c r="G618" i="8"/>
  <c r="K617" i="8"/>
  <c r="J617" i="8"/>
  <c r="I617" i="8"/>
  <c r="H617" i="8"/>
  <c r="G617" i="8"/>
  <c r="K616" i="8"/>
  <c r="J616" i="8"/>
  <c r="I616" i="8"/>
  <c r="H616" i="8"/>
  <c r="G616" i="8"/>
  <c r="K615" i="8"/>
  <c r="J615" i="8"/>
  <c r="I615" i="8"/>
  <c r="H615" i="8"/>
  <c r="G615" i="8"/>
  <c r="K614" i="8"/>
  <c r="J614" i="8"/>
  <c r="I614" i="8"/>
  <c r="H614" i="8"/>
  <c r="G614" i="8"/>
  <c r="K613" i="8"/>
  <c r="J613" i="8"/>
  <c r="I613" i="8"/>
  <c r="H613" i="8"/>
  <c r="G613" i="8"/>
  <c r="K612" i="8"/>
  <c r="J612" i="8"/>
  <c r="I612" i="8"/>
  <c r="H612" i="8"/>
  <c r="G612" i="8"/>
  <c r="K611" i="8"/>
  <c r="J611" i="8"/>
  <c r="I611" i="8"/>
  <c r="H611" i="8"/>
  <c r="G611" i="8"/>
  <c r="K610" i="8"/>
  <c r="J610" i="8"/>
  <c r="I610" i="8"/>
  <c r="H610" i="8"/>
  <c r="G610" i="8"/>
  <c r="K609" i="8"/>
  <c r="J609" i="8"/>
  <c r="I609" i="8"/>
  <c r="H609" i="8"/>
  <c r="G609" i="8"/>
  <c r="K608" i="8"/>
  <c r="J608" i="8"/>
  <c r="I608" i="8"/>
  <c r="H608" i="8"/>
  <c r="G608" i="8"/>
  <c r="K607" i="8"/>
  <c r="J607" i="8"/>
  <c r="I607" i="8"/>
  <c r="H607" i="8"/>
  <c r="G607" i="8"/>
  <c r="K606" i="8"/>
  <c r="J606" i="8"/>
  <c r="I606" i="8"/>
  <c r="H606" i="8"/>
  <c r="G606" i="8"/>
  <c r="K605" i="8"/>
  <c r="J605" i="8"/>
  <c r="I605" i="8"/>
  <c r="H605" i="8"/>
  <c r="G605" i="8"/>
  <c r="K604" i="8"/>
  <c r="J604" i="8"/>
  <c r="I604" i="8"/>
  <c r="H604" i="8"/>
  <c r="G604" i="8"/>
  <c r="K603" i="8"/>
  <c r="J603" i="8"/>
  <c r="I603" i="8"/>
  <c r="H603" i="8"/>
  <c r="G603" i="8"/>
  <c r="K602" i="8"/>
  <c r="J602" i="8"/>
  <c r="I602" i="8"/>
  <c r="H602" i="8"/>
  <c r="G602" i="8"/>
  <c r="K601" i="8"/>
  <c r="J601" i="8"/>
  <c r="I601" i="8"/>
  <c r="H601" i="8"/>
  <c r="G601" i="8"/>
  <c r="K600" i="8"/>
  <c r="J600" i="8"/>
  <c r="I600" i="8"/>
  <c r="H600" i="8"/>
  <c r="G600" i="8"/>
  <c r="K599" i="8"/>
  <c r="J599" i="8"/>
  <c r="I599" i="8"/>
  <c r="H599" i="8"/>
  <c r="G599" i="8"/>
  <c r="K598" i="8"/>
  <c r="J598" i="8"/>
  <c r="I598" i="8"/>
  <c r="H598" i="8"/>
  <c r="G598" i="8"/>
  <c r="K597" i="8"/>
  <c r="J597" i="8"/>
  <c r="I597" i="8"/>
  <c r="H597" i="8"/>
  <c r="G597" i="8"/>
  <c r="K596" i="8"/>
  <c r="J596" i="8"/>
  <c r="I596" i="8"/>
  <c r="H596" i="8"/>
  <c r="G596" i="8"/>
  <c r="K595" i="8"/>
  <c r="J595" i="8"/>
  <c r="I595" i="8"/>
  <c r="H595" i="8"/>
  <c r="G595" i="8"/>
  <c r="K594" i="8"/>
  <c r="J594" i="8"/>
  <c r="I594" i="8"/>
  <c r="H594" i="8"/>
  <c r="G594" i="8"/>
  <c r="K593" i="8"/>
  <c r="J593" i="8"/>
  <c r="I593" i="8"/>
  <c r="H593" i="8"/>
  <c r="G593" i="8"/>
  <c r="K592" i="8"/>
  <c r="J592" i="8"/>
  <c r="I592" i="8"/>
  <c r="H592" i="8"/>
  <c r="G592" i="8"/>
  <c r="K591" i="8"/>
  <c r="J591" i="8"/>
  <c r="I591" i="8"/>
  <c r="H591" i="8"/>
  <c r="G591" i="8"/>
  <c r="K590" i="8"/>
  <c r="J590" i="8"/>
  <c r="I590" i="8"/>
  <c r="H590" i="8"/>
  <c r="G590" i="8"/>
  <c r="K589" i="8"/>
  <c r="J589" i="8"/>
  <c r="I589" i="8"/>
  <c r="H589" i="8"/>
  <c r="G589" i="8"/>
  <c r="K588" i="8"/>
  <c r="J588" i="8"/>
  <c r="I588" i="8"/>
  <c r="H588" i="8"/>
  <c r="G588" i="8"/>
  <c r="K587" i="8"/>
  <c r="J587" i="8"/>
  <c r="I587" i="8"/>
  <c r="H587" i="8"/>
  <c r="G587" i="8"/>
  <c r="K586" i="8"/>
  <c r="J586" i="8"/>
  <c r="I586" i="8"/>
  <c r="H586" i="8"/>
  <c r="G586" i="8"/>
  <c r="K585" i="8"/>
  <c r="J585" i="8"/>
  <c r="I585" i="8"/>
  <c r="H585" i="8"/>
  <c r="G585" i="8"/>
  <c r="K584" i="8"/>
  <c r="J584" i="8"/>
  <c r="I584" i="8"/>
  <c r="H584" i="8"/>
  <c r="G584" i="8"/>
  <c r="K583" i="8"/>
  <c r="J583" i="8"/>
  <c r="I583" i="8"/>
  <c r="H583" i="8"/>
  <c r="G583" i="8"/>
  <c r="K582" i="8"/>
  <c r="J582" i="8"/>
  <c r="I582" i="8"/>
  <c r="H582" i="8"/>
  <c r="G582" i="8"/>
  <c r="K581" i="8"/>
  <c r="J581" i="8"/>
  <c r="I581" i="8"/>
  <c r="H581" i="8"/>
  <c r="G581" i="8"/>
  <c r="K580" i="8"/>
  <c r="J580" i="8"/>
  <c r="I580" i="8"/>
  <c r="H580" i="8"/>
  <c r="G580" i="8"/>
  <c r="K579" i="8"/>
  <c r="J579" i="8"/>
  <c r="I579" i="8"/>
  <c r="H579" i="8"/>
  <c r="G579" i="8"/>
  <c r="K578" i="8"/>
  <c r="J578" i="8"/>
  <c r="I578" i="8"/>
  <c r="H578" i="8"/>
  <c r="G578" i="8"/>
  <c r="K577" i="8"/>
  <c r="J577" i="8"/>
  <c r="I577" i="8"/>
  <c r="H577" i="8"/>
  <c r="G577" i="8"/>
  <c r="K576" i="8"/>
  <c r="J576" i="8"/>
  <c r="I576" i="8"/>
  <c r="H576" i="8"/>
  <c r="G576" i="8"/>
  <c r="K575" i="8"/>
  <c r="J575" i="8"/>
  <c r="I575" i="8"/>
  <c r="H575" i="8"/>
  <c r="G575" i="8"/>
  <c r="K574" i="8"/>
  <c r="J574" i="8"/>
  <c r="I574" i="8"/>
  <c r="H574" i="8"/>
  <c r="G574" i="8"/>
  <c r="K573" i="8"/>
  <c r="J573" i="8"/>
  <c r="I573" i="8"/>
  <c r="H573" i="8"/>
  <c r="G573" i="8"/>
  <c r="K572" i="8"/>
  <c r="J572" i="8"/>
  <c r="I572" i="8"/>
  <c r="H572" i="8"/>
  <c r="G572" i="8"/>
  <c r="K571" i="8"/>
  <c r="J571" i="8"/>
  <c r="I571" i="8"/>
  <c r="H571" i="8"/>
  <c r="G571" i="8"/>
  <c r="K570" i="8"/>
  <c r="J570" i="8"/>
  <c r="I570" i="8"/>
  <c r="H570" i="8"/>
  <c r="G570" i="8"/>
  <c r="K569" i="8"/>
  <c r="J569" i="8"/>
  <c r="I569" i="8"/>
  <c r="H569" i="8"/>
  <c r="G569" i="8"/>
  <c r="K568" i="8"/>
  <c r="J568" i="8"/>
  <c r="I568" i="8"/>
  <c r="H568" i="8"/>
  <c r="G568" i="8"/>
  <c r="K567" i="8"/>
  <c r="J567" i="8"/>
  <c r="I567" i="8"/>
  <c r="H567" i="8"/>
  <c r="G567" i="8"/>
  <c r="K566" i="8"/>
  <c r="J566" i="8"/>
  <c r="I566" i="8"/>
  <c r="H566" i="8"/>
  <c r="G566" i="8"/>
  <c r="K565" i="8"/>
  <c r="J565" i="8"/>
  <c r="I565" i="8"/>
  <c r="H565" i="8"/>
  <c r="G565" i="8"/>
  <c r="K564" i="8"/>
  <c r="J564" i="8"/>
  <c r="I564" i="8"/>
  <c r="H564" i="8"/>
  <c r="G564" i="8"/>
  <c r="K563" i="8"/>
  <c r="J563" i="8"/>
  <c r="I563" i="8"/>
  <c r="H563" i="8"/>
  <c r="G563" i="8"/>
  <c r="K562" i="8"/>
  <c r="J562" i="8"/>
  <c r="I562" i="8"/>
  <c r="H562" i="8"/>
  <c r="G562" i="8"/>
  <c r="K561" i="8"/>
  <c r="J561" i="8"/>
  <c r="I561" i="8"/>
  <c r="H561" i="8"/>
  <c r="G561" i="8"/>
  <c r="K560" i="8"/>
  <c r="J560" i="8"/>
  <c r="I560" i="8"/>
  <c r="H560" i="8"/>
  <c r="G560" i="8"/>
  <c r="K559" i="8"/>
  <c r="J559" i="8"/>
  <c r="I559" i="8"/>
  <c r="H559" i="8"/>
  <c r="G559" i="8"/>
  <c r="K558" i="8"/>
  <c r="J558" i="8"/>
  <c r="I558" i="8"/>
  <c r="H558" i="8"/>
  <c r="G558" i="8"/>
  <c r="K557" i="8"/>
  <c r="J557" i="8"/>
  <c r="I557" i="8"/>
  <c r="H557" i="8"/>
  <c r="G557" i="8"/>
  <c r="K556" i="8"/>
  <c r="J556" i="8"/>
  <c r="I556" i="8"/>
  <c r="H556" i="8"/>
  <c r="G556" i="8"/>
  <c r="K555" i="8"/>
  <c r="J555" i="8"/>
  <c r="I555" i="8"/>
  <c r="H555" i="8"/>
  <c r="G555" i="8"/>
  <c r="K554" i="8"/>
  <c r="J554" i="8"/>
  <c r="I554" i="8"/>
  <c r="H554" i="8"/>
  <c r="G554" i="8"/>
  <c r="K553" i="8"/>
  <c r="J553" i="8"/>
  <c r="I553" i="8"/>
  <c r="H553" i="8"/>
  <c r="G553" i="8"/>
  <c r="K552" i="8"/>
  <c r="J552" i="8"/>
  <c r="I552" i="8"/>
  <c r="H552" i="8"/>
  <c r="G552" i="8"/>
  <c r="K551" i="8"/>
  <c r="J551" i="8"/>
  <c r="I551" i="8"/>
  <c r="H551" i="8"/>
  <c r="G551" i="8"/>
  <c r="K550" i="8"/>
  <c r="J550" i="8"/>
  <c r="I550" i="8"/>
  <c r="H550" i="8"/>
  <c r="G550" i="8"/>
  <c r="K549" i="8"/>
  <c r="J549" i="8"/>
  <c r="I549" i="8"/>
  <c r="H549" i="8"/>
  <c r="G549" i="8"/>
  <c r="K548" i="8"/>
  <c r="J548" i="8"/>
  <c r="I548" i="8"/>
  <c r="H548" i="8"/>
  <c r="G548" i="8"/>
  <c r="K547" i="8"/>
  <c r="J547" i="8"/>
  <c r="I547" i="8"/>
  <c r="H547" i="8"/>
  <c r="G547" i="8"/>
  <c r="K546" i="8"/>
  <c r="J546" i="8"/>
  <c r="I546" i="8"/>
  <c r="H546" i="8"/>
  <c r="G546" i="8"/>
  <c r="K545" i="8"/>
  <c r="J545" i="8"/>
  <c r="I545" i="8"/>
  <c r="H545" i="8"/>
  <c r="G545" i="8"/>
  <c r="K544" i="8"/>
  <c r="J544" i="8"/>
  <c r="I544" i="8"/>
  <c r="H544" i="8"/>
  <c r="G544" i="8"/>
  <c r="K543" i="8"/>
  <c r="J543" i="8"/>
  <c r="I543" i="8"/>
  <c r="H543" i="8"/>
  <c r="G543" i="8"/>
  <c r="K542" i="8"/>
  <c r="J542" i="8"/>
  <c r="I542" i="8"/>
  <c r="H542" i="8"/>
  <c r="G542" i="8"/>
  <c r="K541" i="8"/>
  <c r="J541" i="8"/>
  <c r="I541" i="8"/>
  <c r="H541" i="8"/>
  <c r="G541" i="8"/>
  <c r="K540" i="8"/>
  <c r="J540" i="8"/>
  <c r="I540" i="8"/>
  <c r="H540" i="8"/>
  <c r="G540" i="8"/>
  <c r="K539" i="8"/>
  <c r="J539" i="8"/>
  <c r="I539" i="8"/>
  <c r="H539" i="8"/>
  <c r="G539" i="8"/>
  <c r="K538" i="8"/>
  <c r="J538" i="8"/>
  <c r="I538" i="8"/>
  <c r="H538" i="8"/>
  <c r="G538" i="8"/>
  <c r="K537" i="8"/>
  <c r="J537" i="8"/>
  <c r="I537" i="8"/>
  <c r="H537" i="8"/>
  <c r="G537" i="8"/>
  <c r="K536" i="8"/>
  <c r="J536" i="8"/>
  <c r="I536" i="8"/>
  <c r="H536" i="8"/>
  <c r="G536" i="8"/>
  <c r="K535" i="8"/>
  <c r="J535" i="8"/>
  <c r="I535" i="8"/>
  <c r="H535" i="8"/>
  <c r="G535" i="8"/>
  <c r="K534" i="8"/>
  <c r="J534" i="8"/>
  <c r="I534" i="8"/>
  <c r="H534" i="8"/>
  <c r="G534" i="8"/>
  <c r="K533" i="8"/>
  <c r="J533" i="8"/>
  <c r="I533" i="8"/>
  <c r="H533" i="8"/>
  <c r="G533" i="8"/>
  <c r="K532" i="8"/>
  <c r="J532" i="8"/>
  <c r="I532" i="8"/>
  <c r="H532" i="8"/>
  <c r="G532" i="8"/>
  <c r="K531" i="8"/>
  <c r="J531" i="8"/>
  <c r="I531" i="8"/>
  <c r="H531" i="8"/>
  <c r="G531" i="8"/>
  <c r="K530" i="8"/>
  <c r="J530" i="8"/>
  <c r="I530" i="8"/>
  <c r="H530" i="8"/>
  <c r="G530" i="8"/>
  <c r="K529" i="8"/>
  <c r="J529" i="8"/>
  <c r="I529" i="8"/>
  <c r="H529" i="8"/>
  <c r="G529" i="8"/>
  <c r="K528" i="8"/>
  <c r="J528" i="8"/>
  <c r="I528" i="8"/>
  <c r="H528" i="8"/>
  <c r="G528" i="8"/>
  <c r="K527" i="8"/>
  <c r="J527" i="8"/>
  <c r="I527" i="8"/>
  <c r="H527" i="8"/>
  <c r="G527" i="8"/>
  <c r="K526" i="8"/>
  <c r="J526" i="8"/>
  <c r="I526" i="8"/>
  <c r="H526" i="8"/>
  <c r="G526" i="8"/>
  <c r="K525" i="8"/>
  <c r="J525" i="8"/>
  <c r="I525" i="8"/>
  <c r="H525" i="8"/>
  <c r="G525" i="8"/>
  <c r="K524" i="8"/>
  <c r="J524" i="8"/>
  <c r="I524" i="8"/>
  <c r="H524" i="8"/>
  <c r="G524" i="8"/>
  <c r="K523" i="8"/>
  <c r="J523" i="8"/>
  <c r="I523" i="8"/>
  <c r="H523" i="8"/>
  <c r="G523" i="8"/>
  <c r="K522" i="8"/>
  <c r="J522" i="8"/>
  <c r="I522" i="8"/>
  <c r="H522" i="8"/>
  <c r="G522" i="8"/>
  <c r="K521" i="8"/>
  <c r="J521" i="8"/>
  <c r="I521" i="8"/>
  <c r="H521" i="8"/>
  <c r="G521" i="8"/>
  <c r="K520" i="8"/>
  <c r="J520" i="8"/>
  <c r="I520" i="8"/>
  <c r="H520" i="8"/>
  <c r="G520" i="8"/>
  <c r="K519" i="8"/>
  <c r="J519" i="8"/>
  <c r="I519" i="8"/>
  <c r="H519" i="8"/>
  <c r="G519" i="8"/>
  <c r="K518" i="8"/>
  <c r="J518" i="8"/>
  <c r="I518" i="8"/>
  <c r="H518" i="8"/>
  <c r="G518" i="8"/>
  <c r="K517" i="8"/>
  <c r="J517" i="8"/>
  <c r="I517" i="8"/>
  <c r="H517" i="8"/>
  <c r="G517" i="8"/>
  <c r="K516" i="8"/>
  <c r="J516" i="8"/>
  <c r="I516" i="8"/>
  <c r="H516" i="8"/>
  <c r="G516" i="8"/>
  <c r="K515" i="8"/>
  <c r="J515" i="8"/>
  <c r="I515" i="8"/>
  <c r="H515" i="8"/>
  <c r="G515" i="8"/>
  <c r="K514" i="8"/>
  <c r="J514" i="8"/>
  <c r="I514" i="8"/>
  <c r="H514" i="8"/>
  <c r="G514" i="8"/>
  <c r="K513" i="8"/>
  <c r="J513" i="8"/>
  <c r="I513" i="8"/>
  <c r="H513" i="8"/>
  <c r="G513" i="8"/>
  <c r="K512" i="8"/>
  <c r="J512" i="8"/>
  <c r="I512" i="8"/>
  <c r="H512" i="8"/>
  <c r="G512" i="8"/>
  <c r="K511" i="8"/>
  <c r="J511" i="8"/>
  <c r="I511" i="8"/>
  <c r="H511" i="8"/>
  <c r="G511" i="8"/>
  <c r="K510" i="8"/>
  <c r="J510" i="8"/>
  <c r="I510" i="8"/>
  <c r="H510" i="8"/>
  <c r="G510" i="8"/>
  <c r="K509" i="8"/>
  <c r="J509" i="8"/>
  <c r="I509" i="8"/>
  <c r="H509" i="8"/>
  <c r="G509" i="8"/>
  <c r="K508" i="8"/>
  <c r="J508" i="8"/>
  <c r="I508" i="8"/>
  <c r="H508" i="8"/>
  <c r="G508" i="8"/>
  <c r="K507" i="8"/>
  <c r="J507" i="8"/>
  <c r="I507" i="8"/>
  <c r="H507" i="8"/>
  <c r="G507" i="8"/>
  <c r="K506" i="8"/>
  <c r="J506" i="8"/>
  <c r="I506" i="8"/>
  <c r="H506" i="8"/>
  <c r="G506" i="8"/>
  <c r="K505" i="8"/>
  <c r="J505" i="8"/>
  <c r="I505" i="8"/>
  <c r="H505" i="8"/>
  <c r="G505" i="8"/>
  <c r="K504" i="8"/>
  <c r="J504" i="8"/>
  <c r="I504" i="8"/>
  <c r="H504" i="8"/>
  <c r="G504" i="8"/>
  <c r="K503" i="8"/>
  <c r="J503" i="8"/>
  <c r="I503" i="8"/>
  <c r="H503" i="8"/>
  <c r="G503" i="8"/>
  <c r="K502" i="8"/>
  <c r="J502" i="8"/>
  <c r="I502" i="8"/>
  <c r="H502" i="8"/>
  <c r="G502" i="8"/>
  <c r="K501" i="8"/>
  <c r="J501" i="8"/>
  <c r="I501" i="8"/>
  <c r="H501" i="8"/>
  <c r="G501" i="8"/>
  <c r="K500" i="8"/>
  <c r="J500" i="8"/>
  <c r="I500" i="8"/>
  <c r="H500" i="8"/>
  <c r="G500" i="8"/>
  <c r="K499" i="8"/>
  <c r="J499" i="8"/>
  <c r="I499" i="8"/>
  <c r="H499" i="8"/>
  <c r="G499" i="8"/>
  <c r="K498" i="8"/>
  <c r="J498" i="8"/>
  <c r="I498" i="8"/>
  <c r="H498" i="8"/>
  <c r="G498" i="8"/>
  <c r="K497" i="8"/>
  <c r="J497" i="8"/>
  <c r="I497" i="8"/>
  <c r="H497" i="8"/>
  <c r="G497" i="8"/>
  <c r="K496" i="8"/>
  <c r="J496" i="8"/>
  <c r="I496" i="8"/>
  <c r="H496" i="8"/>
  <c r="G496" i="8"/>
  <c r="K495" i="8"/>
  <c r="J495" i="8"/>
  <c r="I495" i="8"/>
  <c r="H495" i="8"/>
  <c r="G495" i="8"/>
  <c r="K494" i="8"/>
  <c r="J494" i="8"/>
  <c r="I494" i="8"/>
  <c r="H494" i="8"/>
  <c r="G494" i="8"/>
  <c r="K493" i="8"/>
  <c r="J493" i="8"/>
  <c r="I493" i="8"/>
  <c r="H493" i="8"/>
  <c r="G493" i="8"/>
  <c r="K492" i="8"/>
  <c r="J492" i="8"/>
  <c r="I492" i="8"/>
  <c r="H492" i="8"/>
  <c r="G492" i="8"/>
  <c r="K491" i="8"/>
  <c r="J491" i="8"/>
  <c r="I491" i="8"/>
  <c r="H491" i="8"/>
  <c r="G491" i="8"/>
  <c r="K490" i="8"/>
  <c r="J490" i="8"/>
  <c r="I490" i="8"/>
  <c r="H490" i="8"/>
  <c r="G490" i="8"/>
  <c r="K489" i="8"/>
  <c r="J489" i="8"/>
  <c r="I489" i="8"/>
  <c r="H489" i="8"/>
  <c r="G489" i="8"/>
  <c r="K488" i="8"/>
  <c r="J488" i="8"/>
  <c r="I488" i="8"/>
  <c r="H488" i="8"/>
  <c r="G488" i="8"/>
  <c r="K487" i="8"/>
  <c r="J487" i="8"/>
  <c r="I487" i="8"/>
  <c r="H487" i="8"/>
  <c r="G487" i="8"/>
  <c r="K486" i="8"/>
  <c r="J486" i="8"/>
  <c r="I486" i="8"/>
  <c r="H486" i="8"/>
  <c r="G486" i="8"/>
  <c r="K485" i="8"/>
  <c r="J485" i="8"/>
  <c r="I485" i="8"/>
  <c r="H485" i="8"/>
  <c r="G485" i="8"/>
  <c r="K484" i="8"/>
  <c r="J484" i="8"/>
  <c r="I484" i="8"/>
  <c r="H484" i="8"/>
  <c r="G484" i="8"/>
  <c r="K483" i="8"/>
  <c r="J483" i="8"/>
  <c r="I483" i="8"/>
  <c r="H483" i="8"/>
  <c r="G483" i="8"/>
  <c r="K482" i="8"/>
  <c r="J482" i="8"/>
  <c r="I482" i="8"/>
  <c r="H482" i="8"/>
  <c r="G482" i="8"/>
  <c r="K481" i="8"/>
  <c r="J481" i="8"/>
  <c r="I481" i="8"/>
  <c r="H481" i="8"/>
  <c r="G481" i="8"/>
  <c r="K480" i="8"/>
  <c r="J480" i="8"/>
  <c r="I480" i="8"/>
  <c r="H480" i="8"/>
  <c r="G480" i="8"/>
  <c r="K479" i="8"/>
  <c r="J479" i="8"/>
  <c r="I479" i="8"/>
  <c r="H479" i="8"/>
  <c r="G479" i="8"/>
  <c r="K478" i="8"/>
  <c r="J478" i="8"/>
  <c r="I478" i="8"/>
  <c r="H478" i="8"/>
  <c r="G478" i="8"/>
  <c r="K477" i="8"/>
  <c r="J477" i="8"/>
  <c r="I477" i="8"/>
  <c r="H477" i="8"/>
  <c r="G477" i="8"/>
  <c r="K476" i="8"/>
  <c r="J476" i="8"/>
  <c r="I476" i="8"/>
  <c r="H476" i="8"/>
  <c r="G476" i="8"/>
  <c r="K475" i="8"/>
  <c r="J475" i="8"/>
  <c r="I475" i="8"/>
  <c r="H475" i="8"/>
  <c r="G475" i="8"/>
  <c r="K474" i="8"/>
  <c r="J474" i="8"/>
  <c r="I474" i="8"/>
  <c r="H474" i="8"/>
  <c r="G474" i="8"/>
  <c r="K473" i="8"/>
  <c r="J473" i="8"/>
  <c r="I473" i="8"/>
  <c r="H473" i="8"/>
  <c r="G473" i="8"/>
  <c r="K472" i="8"/>
  <c r="J472" i="8"/>
  <c r="I472" i="8"/>
  <c r="H472" i="8"/>
  <c r="G472" i="8"/>
  <c r="K471" i="8"/>
  <c r="J471" i="8"/>
  <c r="I471" i="8"/>
  <c r="H471" i="8"/>
  <c r="G471" i="8"/>
  <c r="K470" i="8"/>
  <c r="J470" i="8"/>
  <c r="I470" i="8"/>
  <c r="H470" i="8"/>
  <c r="G470" i="8"/>
  <c r="K469" i="8"/>
  <c r="J469" i="8"/>
  <c r="I469" i="8"/>
  <c r="H469" i="8"/>
  <c r="G469" i="8"/>
  <c r="K468" i="8"/>
  <c r="J468" i="8"/>
  <c r="I468" i="8"/>
  <c r="H468" i="8"/>
  <c r="G468" i="8"/>
  <c r="K467" i="8"/>
  <c r="J467" i="8"/>
  <c r="I467" i="8"/>
  <c r="H467" i="8"/>
  <c r="G467" i="8"/>
  <c r="K466" i="8"/>
  <c r="J466" i="8"/>
  <c r="I466" i="8"/>
  <c r="H466" i="8"/>
  <c r="G466" i="8"/>
  <c r="K465" i="8"/>
  <c r="J465" i="8"/>
  <c r="I465" i="8"/>
  <c r="H465" i="8"/>
  <c r="G465" i="8"/>
  <c r="K464" i="8"/>
  <c r="J464" i="8"/>
  <c r="I464" i="8"/>
  <c r="H464" i="8"/>
  <c r="G464" i="8"/>
  <c r="K463" i="8"/>
  <c r="J463" i="8"/>
  <c r="I463" i="8"/>
  <c r="H463" i="8"/>
  <c r="G463" i="8"/>
  <c r="K462" i="8"/>
  <c r="J462" i="8"/>
  <c r="I462" i="8"/>
  <c r="H462" i="8"/>
  <c r="G462" i="8"/>
  <c r="K461" i="8"/>
  <c r="J461" i="8"/>
  <c r="I461" i="8"/>
  <c r="H461" i="8"/>
  <c r="G461" i="8"/>
  <c r="K460" i="8"/>
  <c r="J460" i="8"/>
  <c r="I460" i="8"/>
  <c r="H460" i="8"/>
  <c r="G460" i="8"/>
  <c r="K459" i="8"/>
  <c r="J459" i="8"/>
  <c r="I459" i="8"/>
  <c r="H459" i="8"/>
  <c r="G459" i="8"/>
  <c r="K458" i="8"/>
  <c r="J458" i="8"/>
  <c r="I458" i="8"/>
  <c r="H458" i="8"/>
  <c r="G458" i="8"/>
  <c r="K457" i="8"/>
  <c r="J457" i="8"/>
  <c r="I457" i="8"/>
  <c r="H457" i="8"/>
  <c r="G457" i="8"/>
  <c r="K456" i="8"/>
  <c r="J456" i="8"/>
  <c r="I456" i="8"/>
  <c r="H456" i="8"/>
  <c r="G456" i="8"/>
  <c r="K455" i="8"/>
  <c r="J455" i="8"/>
  <c r="I455" i="8"/>
  <c r="H455" i="8"/>
  <c r="G455" i="8"/>
  <c r="K454" i="8"/>
  <c r="J454" i="8"/>
  <c r="I454" i="8"/>
  <c r="H454" i="8"/>
  <c r="G454" i="8"/>
  <c r="K453" i="8"/>
  <c r="J453" i="8"/>
  <c r="I453" i="8"/>
  <c r="H453" i="8"/>
  <c r="G453" i="8"/>
  <c r="K452" i="8"/>
  <c r="J452" i="8"/>
  <c r="I452" i="8"/>
  <c r="H452" i="8"/>
  <c r="G452" i="8"/>
  <c r="K451" i="8"/>
  <c r="J451" i="8"/>
  <c r="I451" i="8"/>
  <c r="H451" i="8"/>
  <c r="G451" i="8"/>
  <c r="K450" i="8"/>
  <c r="J450" i="8"/>
  <c r="I450" i="8"/>
  <c r="H450" i="8"/>
  <c r="G450" i="8"/>
  <c r="K449" i="8"/>
  <c r="J449" i="8"/>
  <c r="I449" i="8"/>
  <c r="H449" i="8"/>
  <c r="G449" i="8"/>
  <c r="K448" i="8"/>
  <c r="J448" i="8"/>
  <c r="I448" i="8"/>
  <c r="H448" i="8"/>
  <c r="G448" i="8"/>
  <c r="K447" i="8"/>
  <c r="J447" i="8"/>
  <c r="I447" i="8"/>
  <c r="H447" i="8"/>
  <c r="G447" i="8"/>
  <c r="K446" i="8"/>
  <c r="J446" i="8"/>
  <c r="I446" i="8"/>
  <c r="H446" i="8"/>
  <c r="G446" i="8"/>
  <c r="K445" i="8"/>
  <c r="J445" i="8"/>
  <c r="I445" i="8"/>
  <c r="H445" i="8"/>
  <c r="G445" i="8"/>
  <c r="K444" i="8"/>
  <c r="J444" i="8"/>
  <c r="I444" i="8"/>
  <c r="H444" i="8"/>
  <c r="G444" i="8"/>
  <c r="K443" i="8"/>
  <c r="J443" i="8"/>
  <c r="I443" i="8"/>
  <c r="H443" i="8"/>
  <c r="G443" i="8"/>
  <c r="K442" i="8"/>
  <c r="J442" i="8"/>
  <c r="I442" i="8"/>
  <c r="H442" i="8"/>
  <c r="G442" i="8"/>
  <c r="K441" i="8"/>
  <c r="J441" i="8"/>
  <c r="I441" i="8"/>
  <c r="H441" i="8"/>
  <c r="G441" i="8"/>
  <c r="K440" i="8"/>
  <c r="J440" i="8"/>
  <c r="I440" i="8"/>
  <c r="H440" i="8"/>
  <c r="G440" i="8"/>
  <c r="K439" i="8"/>
  <c r="J439" i="8"/>
  <c r="I439" i="8"/>
  <c r="H439" i="8"/>
  <c r="G439" i="8"/>
  <c r="K438" i="8"/>
  <c r="J438" i="8"/>
  <c r="I438" i="8"/>
  <c r="H438" i="8"/>
  <c r="G438" i="8"/>
  <c r="K437" i="8"/>
  <c r="J437" i="8"/>
  <c r="I437" i="8"/>
  <c r="H437" i="8"/>
  <c r="G437" i="8"/>
  <c r="K436" i="8"/>
  <c r="J436" i="8"/>
  <c r="I436" i="8"/>
  <c r="H436" i="8"/>
  <c r="G436" i="8"/>
  <c r="K435" i="8"/>
  <c r="J435" i="8"/>
  <c r="I435" i="8"/>
  <c r="H435" i="8"/>
  <c r="G435" i="8"/>
  <c r="K434" i="8"/>
  <c r="J434" i="8"/>
  <c r="I434" i="8"/>
  <c r="H434" i="8"/>
  <c r="G434" i="8"/>
  <c r="K433" i="8"/>
  <c r="J433" i="8"/>
  <c r="I433" i="8"/>
  <c r="H433" i="8"/>
  <c r="G433" i="8"/>
  <c r="K432" i="8"/>
  <c r="J432" i="8"/>
  <c r="I432" i="8"/>
  <c r="H432" i="8"/>
  <c r="G432" i="8"/>
  <c r="K431" i="8"/>
  <c r="J431" i="8"/>
  <c r="I431" i="8"/>
  <c r="H431" i="8"/>
  <c r="G431" i="8"/>
  <c r="K430" i="8"/>
  <c r="J430" i="8"/>
  <c r="I430" i="8"/>
  <c r="H430" i="8"/>
  <c r="G430" i="8"/>
  <c r="K429" i="8"/>
  <c r="J429" i="8"/>
  <c r="I429" i="8"/>
  <c r="H429" i="8"/>
  <c r="G429" i="8"/>
  <c r="K428" i="8"/>
  <c r="J428" i="8"/>
  <c r="I428" i="8"/>
  <c r="H428" i="8"/>
  <c r="G428" i="8"/>
  <c r="K427" i="8"/>
  <c r="J427" i="8"/>
  <c r="I427" i="8"/>
  <c r="H427" i="8"/>
  <c r="G427" i="8"/>
  <c r="K426" i="8"/>
  <c r="J426" i="8"/>
  <c r="I426" i="8"/>
  <c r="H426" i="8"/>
  <c r="G426" i="8"/>
  <c r="K425" i="8"/>
  <c r="J425" i="8"/>
  <c r="I425" i="8"/>
  <c r="H425" i="8"/>
  <c r="G425" i="8"/>
  <c r="K424" i="8"/>
  <c r="J424" i="8"/>
  <c r="I424" i="8"/>
  <c r="H424" i="8"/>
  <c r="G424" i="8"/>
  <c r="K423" i="8"/>
  <c r="J423" i="8"/>
  <c r="I423" i="8"/>
  <c r="H423" i="8"/>
  <c r="G423" i="8"/>
  <c r="K422" i="8"/>
  <c r="J422" i="8"/>
  <c r="I422" i="8"/>
  <c r="H422" i="8"/>
  <c r="G422" i="8"/>
  <c r="K421" i="8"/>
  <c r="J421" i="8"/>
  <c r="I421" i="8"/>
  <c r="H421" i="8"/>
  <c r="G421" i="8"/>
  <c r="K420" i="8"/>
  <c r="J420" i="8"/>
  <c r="I420" i="8"/>
  <c r="H420" i="8"/>
  <c r="G420" i="8"/>
  <c r="K419" i="8"/>
  <c r="J419" i="8"/>
  <c r="I419" i="8"/>
  <c r="H419" i="8"/>
  <c r="G419" i="8"/>
  <c r="K418" i="8"/>
  <c r="J418" i="8"/>
  <c r="I418" i="8"/>
  <c r="H418" i="8"/>
  <c r="G418" i="8"/>
  <c r="K417" i="8"/>
  <c r="J417" i="8"/>
  <c r="I417" i="8"/>
  <c r="H417" i="8"/>
  <c r="G417" i="8"/>
  <c r="K416" i="8"/>
  <c r="J416" i="8"/>
  <c r="I416" i="8"/>
  <c r="H416" i="8"/>
  <c r="G416" i="8"/>
  <c r="K415" i="8"/>
  <c r="J415" i="8"/>
  <c r="I415" i="8"/>
  <c r="H415" i="8"/>
  <c r="G415" i="8"/>
  <c r="K414" i="8"/>
  <c r="J414" i="8"/>
  <c r="I414" i="8"/>
  <c r="H414" i="8"/>
  <c r="G414" i="8"/>
  <c r="K413" i="8"/>
  <c r="J413" i="8"/>
  <c r="I413" i="8"/>
  <c r="H413" i="8"/>
  <c r="G413" i="8"/>
  <c r="K412" i="8"/>
  <c r="J412" i="8"/>
  <c r="I412" i="8"/>
  <c r="H412" i="8"/>
  <c r="G412" i="8"/>
  <c r="K411" i="8"/>
  <c r="J411" i="8"/>
  <c r="I411" i="8"/>
  <c r="H411" i="8"/>
  <c r="G411" i="8"/>
  <c r="K410" i="8"/>
  <c r="J410" i="8"/>
  <c r="I410" i="8"/>
  <c r="H410" i="8"/>
  <c r="G410" i="8"/>
  <c r="K409" i="8"/>
  <c r="J409" i="8"/>
  <c r="I409" i="8"/>
  <c r="H409" i="8"/>
  <c r="G409" i="8"/>
  <c r="K408" i="8"/>
  <c r="J408" i="8"/>
  <c r="I408" i="8"/>
  <c r="H408" i="8"/>
  <c r="G408" i="8"/>
  <c r="K407" i="8"/>
  <c r="J407" i="8"/>
  <c r="I407" i="8"/>
  <c r="H407" i="8"/>
  <c r="G407" i="8"/>
  <c r="K406" i="8"/>
  <c r="J406" i="8"/>
  <c r="I406" i="8"/>
  <c r="H406" i="8"/>
  <c r="G406" i="8"/>
  <c r="K405" i="8"/>
  <c r="J405" i="8"/>
  <c r="I405" i="8"/>
  <c r="H405" i="8"/>
  <c r="G405" i="8"/>
  <c r="K404" i="8"/>
  <c r="J404" i="8"/>
  <c r="I404" i="8"/>
  <c r="H404" i="8"/>
  <c r="G404" i="8"/>
  <c r="K403" i="8"/>
  <c r="J403" i="8"/>
  <c r="I403" i="8"/>
  <c r="H403" i="8"/>
  <c r="G403" i="8"/>
  <c r="K402" i="8"/>
  <c r="J402" i="8"/>
  <c r="I402" i="8"/>
  <c r="H402" i="8"/>
  <c r="G402" i="8"/>
  <c r="K401" i="8"/>
  <c r="J401" i="8"/>
  <c r="I401" i="8"/>
  <c r="H401" i="8"/>
  <c r="G401" i="8"/>
  <c r="K400" i="8"/>
  <c r="J400" i="8"/>
  <c r="I400" i="8"/>
  <c r="H400" i="8"/>
  <c r="G400" i="8"/>
  <c r="K399" i="8"/>
  <c r="J399" i="8"/>
  <c r="I399" i="8"/>
  <c r="H399" i="8"/>
  <c r="G399" i="8"/>
  <c r="K398" i="8"/>
  <c r="J398" i="8"/>
  <c r="I398" i="8"/>
  <c r="H398" i="8"/>
  <c r="G398" i="8"/>
  <c r="K397" i="8"/>
  <c r="J397" i="8"/>
  <c r="I397" i="8"/>
  <c r="H397" i="8"/>
  <c r="G397" i="8"/>
  <c r="K396" i="8"/>
  <c r="J396" i="8"/>
  <c r="I396" i="8"/>
  <c r="H396" i="8"/>
  <c r="G396" i="8"/>
  <c r="K395" i="8"/>
  <c r="J395" i="8"/>
  <c r="I395" i="8"/>
  <c r="H395" i="8"/>
  <c r="G395" i="8"/>
  <c r="K394" i="8"/>
  <c r="J394" i="8"/>
  <c r="I394" i="8"/>
  <c r="H394" i="8"/>
  <c r="G394" i="8"/>
  <c r="K393" i="8"/>
  <c r="J393" i="8"/>
  <c r="I393" i="8"/>
  <c r="H393" i="8"/>
  <c r="G393" i="8"/>
  <c r="K392" i="8"/>
  <c r="J392" i="8"/>
  <c r="I392" i="8"/>
  <c r="H392" i="8"/>
  <c r="G392" i="8"/>
  <c r="K391" i="8"/>
  <c r="J391" i="8"/>
  <c r="I391" i="8"/>
  <c r="H391" i="8"/>
  <c r="G391" i="8"/>
  <c r="K390" i="8"/>
  <c r="J390" i="8"/>
  <c r="I390" i="8"/>
  <c r="H390" i="8"/>
  <c r="G390" i="8"/>
  <c r="K389" i="8"/>
  <c r="J389" i="8"/>
  <c r="I389" i="8"/>
  <c r="H389" i="8"/>
  <c r="G389" i="8"/>
  <c r="K388" i="8"/>
  <c r="J388" i="8"/>
  <c r="I388" i="8"/>
  <c r="H388" i="8"/>
  <c r="G388" i="8"/>
  <c r="K387" i="8"/>
  <c r="J387" i="8"/>
  <c r="I387" i="8"/>
  <c r="H387" i="8"/>
  <c r="G387" i="8"/>
  <c r="K386" i="8"/>
  <c r="J386" i="8"/>
  <c r="I386" i="8"/>
  <c r="H386" i="8"/>
  <c r="G386" i="8"/>
  <c r="K385" i="8"/>
  <c r="J385" i="8"/>
  <c r="I385" i="8"/>
  <c r="H385" i="8"/>
  <c r="G385" i="8"/>
  <c r="K384" i="8"/>
  <c r="J384" i="8"/>
  <c r="I384" i="8"/>
  <c r="H384" i="8"/>
  <c r="G384" i="8"/>
  <c r="K383" i="8"/>
  <c r="J383" i="8"/>
  <c r="I383" i="8"/>
  <c r="H383" i="8"/>
  <c r="G383" i="8"/>
  <c r="K382" i="8"/>
  <c r="J382" i="8"/>
  <c r="I382" i="8"/>
  <c r="H382" i="8"/>
  <c r="G382" i="8"/>
  <c r="K381" i="8"/>
  <c r="J381" i="8"/>
  <c r="I381" i="8"/>
  <c r="H381" i="8"/>
  <c r="G381" i="8"/>
  <c r="K380" i="8"/>
  <c r="J380" i="8"/>
  <c r="I380" i="8"/>
  <c r="H380" i="8"/>
  <c r="G380" i="8"/>
  <c r="K379" i="8"/>
  <c r="J379" i="8"/>
  <c r="I379" i="8"/>
  <c r="H379" i="8"/>
  <c r="G379" i="8"/>
  <c r="K378" i="8"/>
  <c r="J378" i="8"/>
  <c r="I378" i="8"/>
  <c r="H378" i="8"/>
  <c r="G378" i="8"/>
  <c r="K377" i="8"/>
  <c r="J377" i="8"/>
  <c r="I377" i="8"/>
  <c r="H377" i="8"/>
  <c r="G377" i="8"/>
  <c r="K376" i="8"/>
  <c r="J376" i="8"/>
  <c r="I376" i="8"/>
  <c r="H376" i="8"/>
  <c r="G376" i="8"/>
  <c r="K375" i="8"/>
  <c r="J375" i="8"/>
  <c r="I375" i="8"/>
  <c r="H375" i="8"/>
  <c r="G375" i="8"/>
  <c r="K374" i="8"/>
  <c r="J374" i="8"/>
  <c r="I374" i="8"/>
  <c r="H374" i="8"/>
  <c r="G374" i="8"/>
  <c r="F374" i="8" s="1"/>
  <c r="E374" i="8" s="1"/>
  <c r="K373" i="8"/>
  <c r="J373" i="8"/>
  <c r="I373" i="8"/>
  <c r="H373" i="8"/>
  <c r="G373" i="8"/>
  <c r="K372" i="8"/>
  <c r="J372" i="8"/>
  <c r="I372" i="8"/>
  <c r="H372" i="8"/>
  <c r="G372" i="8"/>
  <c r="K371" i="8"/>
  <c r="J371" i="8"/>
  <c r="I371" i="8"/>
  <c r="H371" i="8"/>
  <c r="G371" i="8"/>
  <c r="K370" i="8"/>
  <c r="J370" i="8"/>
  <c r="I370" i="8"/>
  <c r="H370" i="8"/>
  <c r="G370" i="8"/>
  <c r="K369" i="8"/>
  <c r="J369" i="8"/>
  <c r="I369" i="8"/>
  <c r="H369" i="8"/>
  <c r="G369" i="8"/>
  <c r="K368" i="8"/>
  <c r="J368" i="8"/>
  <c r="I368" i="8"/>
  <c r="H368" i="8"/>
  <c r="G368" i="8"/>
  <c r="K367" i="8"/>
  <c r="J367" i="8"/>
  <c r="I367" i="8"/>
  <c r="H367" i="8"/>
  <c r="G367" i="8"/>
  <c r="K366" i="8"/>
  <c r="J366" i="8"/>
  <c r="I366" i="8"/>
  <c r="H366" i="8"/>
  <c r="G366" i="8"/>
  <c r="K365" i="8"/>
  <c r="J365" i="8"/>
  <c r="I365" i="8"/>
  <c r="H365" i="8"/>
  <c r="G365" i="8"/>
  <c r="K364" i="8"/>
  <c r="J364" i="8"/>
  <c r="I364" i="8"/>
  <c r="H364" i="8"/>
  <c r="G364" i="8"/>
  <c r="K363" i="8"/>
  <c r="J363" i="8"/>
  <c r="I363" i="8"/>
  <c r="H363" i="8"/>
  <c r="G363" i="8"/>
  <c r="K362" i="8"/>
  <c r="J362" i="8"/>
  <c r="I362" i="8"/>
  <c r="H362" i="8"/>
  <c r="G362" i="8"/>
  <c r="K361" i="8"/>
  <c r="J361" i="8"/>
  <c r="I361" i="8"/>
  <c r="H361" i="8"/>
  <c r="G361" i="8"/>
  <c r="K360" i="8"/>
  <c r="J360" i="8"/>
  <c r="I360" i="8"/>
  <c r="H360" i="8"/>
  <c r="G360" i="8"/>
  <c r="K359" i="8"/>
  <c r="J359" i="8"/>
  <c r="I359" i="8"/>
  <c r="H359" i="8"/>
  <c r="G359" i="8"/>
  <c r="K358" i="8"/>
  <c r="J358" i="8"/>
  <c r="I358" i="8"/>
  <c r="H358" i="8"/>
  <c r="G358" i="8"/>
  <c r="K357" i="8"/>
  <c r="J357" i="8"/>
  <c r="I357" i="8"/>
  <c r="H357" i="8"/>
  <c r="G357" i="8"/>
  <c r="K356" i="8"/>
  <c r="J356" i="8"/>
  <c r="I356" i="8"/>
  <c r="H356" i="8"/>
  <c r="G356" i="8"/>
  <c r="K355" i="8"/>
  <c r="J355" i="8"/>
  <c r="I355" i="8"/>
  <c r="H355" i="8"/>
  <c r="G355" i="8"/>
  <c r="K354" i="8"/>
  <c r="J354" i="8"/>
  <c r="I354" i="8"/>
  <c r="H354" i="8"/>
  <c r="G354" i="8"/>
  <c r="K353" i="8"/>
  <c r="J353" i="8"/>
  <c r="I353" i="8"/>
  <c r="H353" i="8"/>
  <c r="G353" i="8"/>
  <c r="K352" i="8"/>
  <c r="J352" i="8"/>
  <c r="I352" i="8"/>
  <c r="H352" i="8"/>
  <c r="G352" i="8"/>
  <c r="K351" i="8"/>
  <c r="J351" i="8"/>
  <c r="I351" i="8"/>
  <c r="H351" i="8"/>
  <c r="G351" i="8"/>
  <c r="K350" i="8"/>
  <c r="J350" i="8"/>
  <c r="I350" i="8"/>
  <c r="H350" i="8"/>
  <c r="G350" i="8"/>
  <c r="K349" i="8"/>
  <c r="J349" i="8"/>
  <c r="I349" i="8"/>
  <c r="H349" i="8"/>
  <c r="G349" i="8"/>
  <c r="K348" i="8"/>
  <c r="J348" i="8"/>
  <c r="I348" i="8"/>
  <c r="H348" i="8"/>
  <c r="G348" i="8"/>
  <c r="K347" i="8"/>
  <c r="J347" i="8"/>
  <c r="I347" i="8"/>
  <c r="H347" i="8"/>
  <c r="G347" i="8"/>
  <c r="K346" i="8"/>
  <c r="J346" i="8"/>
  <c r="I346" i="8"/>
  <c r="H346" i="8"/>
  <c r="G346" i="8"/>
  <c r="K345" i="8"/>
  <c r="J345" i="8"/>
  <c r="I345" i="8"/>
  <c r="H345" i="8"/>
  <c r="G345" i="8"/>
  <c r="K344" i="8"/>
  <c r="J344" i="8"/>
  <c r="I344" i="8"/>
  <c r="H344" i="8"/>
  <c r="G344" i="8"/>
  <c r="K343" i="8"/>
  <c r="J343" i="8"/>
  <c r="I343" i="8"/>
  <c r="H343" i="8"/>
  <c r="G343" i="8"/>
  <c r="K342" i="8"/>
  <c r="J342" i="8"/>
  <c r="I342" i="8"/>
  <c r="H342" i="8"/>
  <c r="G342" i="8"/>
  <c r="K341" i="8"/>
  <c r="J341" i="8"/>
  <c r="I341" i="8"/>
  <c r="H341" i="8"/>
  <c r="G341" i="8"/>
  <c r="K340" i="8"/>
  <c r="J340" i="8"/>
  <c r="I340" i="8"/>
  <c r="H340" i="8"/>
  <c r="G340" i="8"/>
  <c r="K339" i="8"/>
  <c r="J339" i="8"/>
  <c r="I339" i="8"/>
  <c r="H339" i="8"/>
  <c r="G339" i="8"/>
  <c r="K338" i="8"/>
  <c r="J338" i="8"/>
  <c r="I338" i="8"/>
  <c r="H338" i="8"/>
  <c r="G338" i="8"/>
  <c r="K337" i="8"/>
  <c r="J337" i="8"/>
  <c r="I337" i="8"/>
  <c r="H337" i="8"/>
  <c r="G337" i="8"/>
  <c r="K336" i="8"/>
  <c r="J336" i="8"/>
  <c r="I336" i="8"/>
  <c r="H336" i="8"/>
  <c r="G336" i="8"/>
  <c r="K335" i="8"/>
  <c r="J335" i="8"/>
  <c r="I335" i="8"/>
  <c r="H335" i="8"/>
  <c r="G335" i="8"/>
  <c r="K334" i="8"/>
  <c r="J334" i="8"/>
  <c r="I334" i="8"/>
  <c r="H334" i="8"/>
  <c r="G334" i="8"/>
  <c r="K333" i="8"/>
  <c r="J333" i="8"/>
  <c r="I333" i="8"/>
  <c r="H333" i="8"/>
  <c r="G333" i="8"/>
  <c r="K332" i="8"/>
  <c r="J332" i="8"/>
  <c r="I332" i="8"/>
  <c r="H332" i="8"/>
  <c r="G332" i="8"/>
  <c r="K331" i="8"/>
  <c r="J331" i="8"/>
  <c r="I331" i="8"/>
  <c r="H331" i="8"/>
  <c r="G331" i="8"/>
  <c r="K330" i="8"/>
  <c r="J330" i="8"/>
  <c r="I330" i="8"/>
  <c r="H330" i="8"/>
  <c r="G330" i="8"/>
  <c r="K329" i="8"/>
  <c r="J329" i="8"/>
  <c r="I329" i="8"/>
  <c r="H329" i="8"/>
  <c r="G329" i="8"/>
  <c r="K328" i="8"/>
  <c r="J328" i="8"/>
  <c r="I328" i="8"/>
  <c r="H328" i="8"/>
  <c r="G328" i="8"/>
  <c r="K327" i="8"/>
  <c r="J327" i="8"/>
  <c r="I327" i="8"/>
  <c r="H327" i="8"/>
  <c r="G327" i="8"/>
  <c r="K326" i="8"/>
  <c r="J326" i="8"/>
  <c r="I326" i="8"/>
  <c r="H326" i="8"/>
  <c r="G326" i="8"/>
  <c r="K325" i="8"/>
  <c r="J325" i="8"/>
  <c r="I325" i="8"/>
  <c r="H325" i="8"/>
  <c r="G325" i="8"/>
  <c r="K324" i="8"/>
  <c r="J324" i="8"/>
  <c r="I324" i="8"/>
  <c r="H324" i="8"/>
  <c r="G324" i="8"/>
  <c r="K323" i="8"/>
  <c r="J323" i="8"/>
  <c r="I323" i="8"/>
  <c r="H323" i="8"/>
  <c r="G323" i="8"/>
  <c r="K322" i="8"/>
  <c r="J322" i="8"/>
  <c r="I322" i="8"/>
  <c r="H322" i="8"/>
  <c r="G322" i="8"/>
  <c r="K321" i="8"/>
  <c r="J321" i="8"/>
  <c r="I321" i="8"/>
  <c r="H321" i="8"/>
  <c r="G321" i="8"/>
  <c r="K320" i="8"/>
  <c r="J320" i="8"/>
  <c r="I320" i="8"/>
  <c r="H320" i="8"/>
  <c r="G320" i="8"/>
  <c r="K319" i="8"/>
  <c r="J319" i="8"/>
  <c r="I319" i="8"/>
  <c r="H319" i="8"/>
  <c r="G319" i="8"/>
  <c r="K318" i="8"/>
  <c r="J318" i="8"/>
  <c r="I318" i="8"/>
  <c r="H318" i="8"/>
  <c r="G318" i="8"/>
  <c r="K317" i="8"/>
  <c r="J317" i="8"/>
  <c r="I317" i="8"/>
  <c r="H317" i="8"/>
  <c r="G317" i="8"/>
  <c r="K316" i="8"/>
  <c r="J316" i="8"/>
  <c r="I316" i="8"/>
  <c r="H316" i="8"/>
  <c r="G316" i="8"/>
  <c r="K315" i="8"/>
  <c r="J315" i="8"/>
  <c r="I315" i="8"/>
  <c r="H315" i="8"/>
  <c r="G315" i="8"/>
  <c r="K314" i="8"/>
  <c r="J314" i="8"/>
  <c r="I314" i="8"/>
  <c r="H314" i="8"/>
  <c r="G314" i="8"/>
  <c r="K313" i="8"/>
  <c r="J313" i="8"/>
  <c r="I313" i="8"/>
  <c r="H313" i="8"/>
  <c r="G313" i="8"/>
  <c r="K312" i="8"/>
  <c r="J312" i="8"/>
  <c r="I312" i="8"/>
  <c r="H312" i="8"/>
  <c r="G312" i="8"/>
  <c r="K311" i="8"/>
  <c r="J311" i="8"/>
  <c r="I311" i="8"/>
  <c r="H311" i="8"/>
  <c r="G311" i="8"/>
  <c r="K310" i="8"/>
  <c r="J310" i="8"/>
  <c r="I310" i="8"/>
  <c r="H310" i="8"/>
  <c r="G310" i="8"/>
  <c r="K309" i="8"/>
  <c r="J309" i="8"/>
  <c r="I309" i="8"/>
  <c r="H309" i="8"/>
  <c r="G309" i="8"/>
  <c r="K308" i="8"/>
  <c r="J308" i="8"/>
  <c r="I308" i="8"/>
  <c r="H308" i="8"/>
  <c r="G308" i="8"/>
  <c r="K307" i="8"/>
  <c r="J307" i="8"/>
  <c r="I307" i="8"/>
  <c r="H307" i="8"/>
  <c r="G307" i="8"/>
  <c r="K306" i="8"/>
  <c r="J306" i="8"/>
  <c r="I306" i="8"/>
  <c r="H306" i="8"/>
  <c r="G306" i="8"/>
  <c r="K305" i="8"/>
  <c r="J305" i="8"/>
  <c r="I305" i="8"/>
  <c r="H305" i="8"/>
  <c r="G305" i="8"/>
  <c r="K304" i="8"/>
  <c r="J304" i="8"/>
  <c r="I304" i="8"/>
  <c r="H304" i="8"/>
  <c r="G304" i="8"/>
  <c r="K303" i="8"/>
  <c r="J303" i="8"/>
  <c r="I303" i="8"/>
  <c r="H303" i="8"/>
  <c r="G303" i="8"/>
  <c r="K302" i="8"/>
  <c r="J302" i="8"/>
  <c r="I302" i="8"/>
  <c r="H302" i="8"/>
  <c r="G302" i="8"/>
  <c r="K301" i="8"/>
  <c r="J301" i="8"/>
  <c r="I301" i="8"/>
  <c r="H301" i="8"/>
  <c r="G301" i="8"/>
  <c r="K300" i="8"/>
  <c r="J300" i="8"/>
  <c r="I300" i="8"/>
  <c r="H300" i="8"/>
  <c r="G300" i="8"/>
  <c r="K299" i="8"/>
  <c r="J299" i="8"/>
  <c r="I299" i="8"/>
  <c r="H299" i="8"/>
  <c r="G299" i="8"/>
  <c r="K298" i="8"/>
  <c r="J298" i="8"/>
  <c r="I298" i="8"/>
  <c r="H298" i="8"/>
  <c r="G298" i="8"/>
  <c r="K297" i="8"/>
  <c r="J297" i="8"/>
  <c r="I297" i="8"/>
  <c r="H297" i="8"/>
  <c r="G297" i="8"/>
  <c r="K296" i="8"/>
  <c r="J296" i="8"/>
  <c r="I296" i="8"/>
  <c r="H296" i="8"/>
  <c r="G296" i="8"/>
  <c r="K295" i="8"/>
  <c r="J295" i="8"/>
  <c r="I295" i="8"/>
  <c r="H295" i="8"/>
  <c r="G295" i="8"/>
  <c r="K294" i="8"/>
  <c r="J294" i="8"/>
  <c r="I294" i="8"/>
  <c r="H294" i="8"/>
  <c r="G294" i="8"/>
  <c r="K293" i="8"/>
  <c r="J293" i="8"/>
  <c r="I293" i="8"/>
  <c r="H293" i="8"/>
  <c r="G293" i="8"/>
  <c r="K292" i="8"/>
  <c r="J292" i="8"/>
  <c r="I292" i="8"/>
  <c r="H292" i="8"/>
  <c r="G292" i="8"/>
  <c r="K291" i="8"/>
  <c r="J291" i="8"/>
  <c r="I291" i="8"/>
  <c r="H291" i="8"/>
  <c r="G291" i="8"/>
  <c r="K290" i="8"/>
  <c r="J290" i="8"/>
  <c r="I290" i="8"/>
  <c r="H290" i="8"/>
  <c r="G290" i="8"/>
  <c r="K289" i="8"/>
  <c r="J289" i="8"/>
  <c r="I289" i="8"/>
  <c r="H289" i="8"/>
  <c r="G289" i="8"/>
  <c r="K288" i="8"/>
  <c r="J288" i="8"/>
  <c r="I288" i="8"/>
  <c r="H288" i="8"/>
  <c r="G288" i="8"/>
  <c r="K287" i="8"/>
  <c r="J287" i="8"/>
  <c r="I287" i="8"/>
  <c r="H287" i="8"/>
  <c r="G287" i="8"/>
  <c r="K286" i="8"/>
  <c r="J286" i="8"/>
  <c r="I286" i="8"/>
  <c r="H286" i="8"/>
  <c r="G286" i="8"/>
  <c r="K285" i="8"/>
  <c r="J285" i="8"/>
  <c r="I285" i="8"/>
  <c r="H285" i="8"/>
  <c r="G285" i="8"/>
  <c r="K284" i="8"/>
  <c r="J284" i="8"/>
  <c r="I284" i="8"/>
  <c r="H284" i="8"/>
  <c r="G284" i="8"/>
  <c r="K283" i="8"/>
  <c r="J283" i="8"/>
  <c r="I283" i="8"/>
  <c r="H283" i="8"/>
  <c r="G283" i="8"/>
  <c r="K282" i="8"/>
  <c r="J282" i="8"/>
  <c r="I282" i="8"/>
  <c r="H282" i="8"/>
  <c r="G282" i="8"/>
  <c r="K281" i="8"/>
  <c r="J281" i="8"/>
  <c r="I281" i="8"/>
  <c r="H281" i="8"/>
  <c r="G281" i="8"/>
  <c r="K280" i="8"/>
  <c r="J280" i="8"/>
  <c r="I280" i="8"/>
  <c r="H280" i="8"/>
  <c r="G280" i="8"/>
  <c r="K279" i="8"/>
  <c r="J279" i="8"/>
  <c r="I279" i="8"/>
  <c r="H279" i="8"/>
  <c r="G279" i="8"/>
  <c r="K278" i="8"/>
  <c r="J278" i="8"/>
  <c r="I278" i="8"/>
  <c r="H278" i="8"/>
  <c r="G278" i="8"/>
  <c r="K277" i="8"/>
  <c r="J277" i="8"/>
  <c r="I277" i="8"/>
  <c r="H277" i="8"/>
  <c r="G277" i="8"/>
  <c r="K276" i="8"/>
  <c r="J276" i="8"/>
  <c r="I276" i="8"/>
  <c r="H276" i="8"/>
  <c r="G276" i="8"/>
  <c r="K275" i="8"/>
  <c r="J275" i="8"/>
  <c r="I275" i="8"/>
  <c r="H275" i="8"/>
  <c r="G275" i="8"/>
  <c r="K274" i="8"/>
  <c r="J274" i="8"/>
  <c r="I274" i="8"/>
  <c r="H274" i="8"/>
  <c r="G274" i="8"/>
  <c r="K273" i="8"/>
  <c r="J273" i="8"/>
  <c r="I273" i="8"/>
  <c r="H273" i="8"/>
  <c r="G273" i="8"/>
  <c r="K272" i="8"/>
  <c r="J272" i="8"/>
  <c r="I272" i="8"/>
  <c r="H272" i="8"/>
  <c r="G272" i="8"/>
  <c r="K271" i="8"/>
  <c r="J271" i="8"/>
  <c r="I271" i="8"/>
  <c r="H271" i="8"/>
  <c r="G271" i="8"/>
  <c r="K270" i="8"/>
  <c r="J270" i="8"/>
  <c r="I270" i="8"/>
  <c r="H270" i="8"/>
  <c r="G270" i="8"/>
  <c r="K269" i="8"/>
  <c r="J269" i="8"/>
  <c r="I269" i="8"/>
  <c r="H269" i="8"/>
  <c r="G269" i="8"/>
  <c r="K268" i="8"/>
  <c r="J268" i="8"/>
  <c r="I268" i="8"/>
  <c r="H268" i="8"/>
  <c r="G268" i="8"/>
  <c r="K267" i="8"/>
  <c r="J267" i="8"/>
  <c r="I267" i="8"/>
  <c r="H267" i="8"/>
  <c r="G267" i="8"/>
  <c r="K266" i="8"/>
  <c r="J266" i="8"/>
  <c r="I266" i="8"/>
  <c r="H266" i="8"/>
  <c r="G266" i="8"/>
  <c r="K265" i="8"/>
  <c r="J265" i="8"/>
  <c r="I265" i="8"/>
  <c r="H265" i="8"/>
  <c r="G265" i="8"/>
  <c r="K264" i="8"/>
  <c r="J264" i="8"/>
  <c r="I264" i="8"/>
  <c r="H264" i="8"/>
  <c r="G264" i="8"/>
  <c r="K263" i="8"/>
  <c r="J263" i="8"/>
  <c r="I263" i="8"/>
  <c r="H263" i="8"/>
  <c r="G263" i="8"/>
  <c r="K262" i="8"/>
  <c r="J262" i="8"/>
  <c r="I262" i="8"/>
  <c r="H262" i="8"/>
  <c r="G262" i="8"/>
  <c r="K261" i="8"/>
  <c r="J261" i="8"/>
  <c r="I261" i="8"/>
  <c r="H261" i="8"/>
  <c r="G261" i="8"/>
  <c r="K260" i="8"/>
  <c r="J260" i="8"/>
  <c r="I260" i="8"/>
  <c r="H260" i="8"/>
  <c r="G260" i="8"/>
  <c r="K259" i="8"/>
  <c r="J259" i="8"/>
  <c r="I259" i="8"/>
  <c r="H259" i="8"/>
  <c r="G259" i="8"/>
  <c r="K258" i="8"/>
  <c r="J258" i="8"/>
  <c r="I258" i="8"/>
  <c r="H258" i="8"/>
  <c r="G258" i="8"/>
  <c r="K257" i="8"/>
  <c r="J257" i="8"/>
  <c r="I257" i="8"/>
  <c r="H257" i="8"/>
  <c r="G257" i="8"/>
  <c r="K256" i="8"/>
  <c r="J256" i="8"/>
  <c r="I256" i="8"/>
  <c r="H256" i="8"/>
  <c r="G256" i="8"/>
  <c r="K255" i="8"/>
  <c r="J255" i="8"/>
  <c r="I255" i="8"/>
  <c r="H255" i="8"/>
  <c r="G255" i="8"/>
  <c r="K254" i="8"/>
  <c r="J254" i="8"/>
  <c r="I254" i="8"/>
  <c r="H254" i="8"/>
  <c r="G254" i="8"/>
  <c r="K253" i="8"/>
  <c r="J253" i="8"/>
  <c r="I253" i="8"/>
  <c r="H253" i="8"/>
  <c r="G253" i="8"/>
  <c r="K252" i="8"/>
  <c r="J252" i="8"/>
  <c r="I252" i="8"/>
  <c r="H252" i="8"/>
  <c r="G252" i="8"/>
  <c r="K251" i="8"/>
  <c r="J251" i="8"/>
  <c r="I251" i="8"/>
  <c r="H251" i="8"/>
  <c r="G251" i="8"/>
  <c r="K250" i="8"/>
  <c r="J250" i="8"/>
  <c r="I250" i="8"/>
  <c r="H250" i="8"/>
  <c r="G250" i="8"/>
  <c r="K249" i="8"/>
  <c r="J249" i="8"/>
  <c r="I249" i="8"/>
  <c r="H249" i="8"/>
  <c r="G249" i="8"/>
  <c r="K248" i="8"/>
  <c r="J248" i="8"/>
  <c r="I248" i="8"/>
  <c r="H248" i="8"/>
  <c r="G248" i="8"/>
  <c r="K247" i="8"/>
  <c r="J247" i="8"/>
  <c r="I247" i="8"/>
  <c r="H247" i="8"/>
  <c r="G247" i="8"/>
  <c r="K246" i="8"/>
  <c r="J246" i="8"/>
  <c r="I246" i="8"/>
  <c r="H246" i="8"/>
  <c r="G246" i="8"/>
  <c r="K245" i="8"/>
  <c r="J245" i="8"/>
  <c r="I245" i="8"/>
  <c r="H245" i="8"/>
  <c r="G245" i="8"/>
  <c r="K244" i="8"/>
  <c r="J244" i="8"/>
  <c r="I244" i="8"/>
  <c r="H244" i="8"/>
  <c r="G244" i="8"/>
  <c r="K243" i="8"/>
  <c r="J243" i="8"/>
  <c r="I243" i="8"/>
  <c r="H243" i="8"/>
  <c r="G243" i="8"/>
  <c r="K242" i="8"/>
  <c r="J242" i="8"/>
  <c r="I242" i="8"/>
  <c r="H242" i="8"/>
  <c r="G242" i="8"/>
  <c r="K241" i="8"/>
  <c r="J241" i="8"/>
  <c r="I241" i="8"/>
  <c r="H241" i="8"/>
  <c r="G241" i="8"/>
  <c r="K240" i="8"/>
  <c r="J240" i="8"/>
  <c r="I240" i="8"/>
  <c r="H240" i="8"/>
  <c r="G240" i="8"/>
  <c r="K239" i="8"/>
  <c r="J239" i="8"/>
  <c r="I239" i="8"/>
  <c r="H239" i="8"/>
  <c r="G239" i="8"/>
  <c r="K238" i="8"/>
  <c r="J238" i="8"/>
  <c r="I238" i="8"/>
  <c r="H238" i="8"/>
  <c r="G238" i="8"/>
  <c r="K237" i="8"/>
  <c r="J237" i="8"/>
  <c r="I237" i="8"/>
  <c r="H237" i="8"/>
  <c r="G237" i="8"/>
  <c r="K236" i="8"/>
  <c r="J236" i="8"/>
  <c r="I236" i="8"/>
  <c r="H236" i="8"/>
  <c r="G236" i="8"/>
  <c r="K235" i="8"/>
  <c r="J235" i="8"/>
  <c r="I235" i="8"/>
  <c r="H235" i="8"/>
  <c r="G235" i="8"/>
  <c r="K234" i="8"/>
  <c r="J234" i="8"/>
  <c r="I234" i="8"/>
  <c r="H234" i="8"/>
  <c r="G234" i="8"/>
  <c r="K233" i="8"/>
  <c r="J233" i="8"/>
  <c r="I233" i="8"/>
  <c r="H233" i="8"/>
  <c r="G233" i="8"/>
  <c r="K232" i="8"/>
  <c r="J232" i="8"/>
  <c r="I232" i="8"/>
  <c r="H232" i="8"/>
  <c r="G232" i="8"/>
  <c r="K231" i="8"/>
  <c r="J231" i="8"/>
  <c r="I231" i="8"/>
  <c r="H231" i="8"/>
  <c r="G231" i="8"/>
  <c r="K230" i="8"/>
  <c r="J230" i="8"/>
  <c r="I230" i="8"/>
  <c r="H230" i="8"/>
  <c r="G230" i="8"/>
  <c r="K229" i="8"/>
  <c r="J229" i="8"/>
  <c r="I229" i="8"/>
  <c r="H229" i="8"/>
  <c r="G229" i="8"/>
  <c r="K228" i="8"/>
  <c r="J228" i="8"/>
  <c r="I228" i="8"/>
  <c r="H228" i="8"/>
  <c r="G228" i="8"/>
  <c r="K227" i="8"/>
  <c r="J227" i="8"/>
  <c r="I227" i="8"/>
  <c r="H227" i="8"/>
  <c r="G227" i="8"/>
  <c r="K226" i="8"/>
  <c r="J226" i="8"/>
  <c r="I226" i="8"/>
  <c r="H226" i="8"/>
  <c r="G226" i="8"/>
  <c r="K225" i="8"/>
  <c r="J225" i="8"/>
  <c r="I225" i="8"/>
  <c r="H225" i="8"/>
  <c r="G225" i="8"/>
  <c r="K224" i="8"/>
  <c r="J224" i="8"/>
  <c r="I224" i="8"/>
  <c r="H224" i="8"/>
  <c r="G224" i="8"/>
  <c r="K223" i="8"/>
  <c r="J223" i="8"/>
  <c r="I223" i="8"/>
  <c r="H223" i="8"/>
  <c r="G223" i="8"/>
  <c r="K222" i="8"/>
  <c r="J222" i="8"/>
  <c r="I222" i="8"/>
  <c r="H222" i="8"/>
  <c r="G222" i="8"/>
  <c r="K221" i="8"/>
  <c r="J221" i="8"/>
  <c r="I221" i="8"/>
  <c r="H221" i="8"/>
  <c r="G221" i="8"/>
  <c r="K220" i="8"/>
  <c r="J220" i="8"/>
  <c r="I220" i="8"/>
  <c r="H220" i="8"/>
  <c r="G220" i="8"/>
  <c r="K219" i="8"/>
  <c r="J219" i="8"/>
  <c r="I219" i="8"/>
  <c r="H219" i="8"/>
  <c r="G219" i="8"/>
  <c r="K218" i="8"/>
  <c r="J218" i="8"/>
  <c r="I218" i="8"/>
  <c r="H218" i="8"/>
  <c r="G218" i="8"/>
  <c r="K217" i="8"/>
  <c r="J217" i="8"/>
  <c r="I217" i="8"/>
  <c r="H217" i="8"/>
  <c r="G217" i="8"/>
  <c r="K216" i="8"/>
  <c r="J216" i="8"/>
  <c r="I216" i="8"/>
  <c r="H216" i="8"/>
  <c r="G216" i="8"/>
  <c r="K215" i="8"/>
  <c r="J215" i="8"/>
  <c r="I215" i="8"/>
  <c r="H215" i="8"/>
  <c r="G215" i="8"/>
  <c r="K214" i="8"/>
  <c r="J214" i="8"/>
  <c r="I214" i="8"/>
  <c r="H214" i="8"/>
  <c r="G214" i="8"/>
  <c r="K213" i="8"/>
  <c r="J213" i="8"/>
  <c r="I213" i="8"/>
  <c r="H213" i="8"/>
  <c r="G213" i="8"/>
  <c r="K212" i="8"/>
  <c r="J212" i="8"/>
  <c r="I212" i="8"/>
  <c r="H212" i="8"/>
  <c r="G212" i="8"/>
  <c r="K211" i="8"/>
  <c r="J211" i="8"/>
  <c r="I211" i="8"/>
  <c r="H211" i="8"/>
  <c r="G211" i="8"/>
  <c r="K210" i="8"/>
  <c r="J210" i="8"/>
  <c r="I210" i="8"/>
  <c r="H210" i="8"/>
  <c r="G210" i="8"/>
  <c r="K209" i="8"/>
  <c r="J209" i="8"/>
  <c r="I209" i="8"/>
  <c r="H209" i="8"/>
  <c r="G209" i="8"/>
  <c r="K208" i="8"/>
  <c r="J208" i="8"/>
  <c r="I208" i="8"/>
  <c r="H208" i="8"/>
  <c r="G208" i="8"/>
  <c r="K207" i="8"/>
  <c r="J207" i="8"/>
  <c r="I207" i="8"/>
  <c r="H207" i="8"/>
  <c r="G207" i="8"/>
  <c r="K206" i="8"/>
  <c r="J206" i="8"/>
  <c r="I206" i="8"/>
  <c r="H206" i="8"/>
  <c r="G206" i="8"/>
  <c r="K205" i="8"/>
  <c r="J205" i="8"/>
  <c r="I205" i="8"/>
  <c r="H205" i="8"/>
  <c r="G205" i="8"/>
  <c r="K204" i="8"/>
  <c r="J204" i="8"/>
  <c r="I204" i="8"/>
  <c r="H204" i="8"/>
  <c r="G204" i="8"/>
  <c r="K203" i="8"/>
  <c r="J203" i="8"/>
  <c r="I203" i="8"/>
  <c r="H203" i="8"/>
  <c r="G203" i="8"/>
  <c r="K202" i="8"/>
  <c r="J202" i="8"/>
  <c r="I202" i="8"/>
  <c r="H202" i="8"/>
  <c r="G202" i="8"/>
  <c r="K201" i="8"/>
  <c r="J201" i="8"/>
  <c r="I201" i="8"/>
  <c r="H201" i="8"/>
  <c r="G201" i="8"/>
  <c r="K200" i="8"/>
  <c r="J200" i="8"/>
  <c r="I200" i="8"/>
  <c r="H200" i="8"/>
  <c r="G200" i="8"/>
  <c r="K199" i="8"/>
  <c r="J199" i="8"/>
  <c r="I199" i="8"/>
  <c r="H199" i="8"/>
  <c r="G199" i="8"/>
  <c r="K198" i="8"/>
  <c r="J198" i="8"/>
  <c r="I198" i="8"/>
  <c r="H198" i="8"/>
  <c r="G198" i="8"/>
  <c r="K197" i="8"/>
  <c r="J197" i="8"/>
  <c r="I197" i="8"/>
  <c r="H197" i="8"/>
  <c r="G197" i="8"/>
  <c r="K196" i="8"/>
  <c r="J196" i="8"/>
  <c r="I196" i="8"/>
  <c r="H196" i="8"/>
  <c r="G196" i="8"/>
  <c r="K195" i="8"/>
  <c r="J195" i="8"/>
  <c r="I195" i="8"/>
  <c r="H195" i="8"/>
  <c r="G195" i="8"/>
  <c r="K194" i="8"/>
  <c r="J194" i="8"/>
  <c r="I194" i="8"/>
  <c r="H194" i="8"/>
  <c r="G194" i="8"/>
  <c r="K193" i="8"/>
  <c r="J193" i="8"/>
  <c r="I193" i="8"/>
  <c r="H193" i="8"/>
  <c r="G193" i="8"/>
  <c r="K192" i="8"/>
  <c r="J192" i="8"/>
  <c r="I192" i="8"/>
  <c r="H192" i="8"/>
  <c r="G192" i="8"/>
  <c r="K191" i="8"/>
  <c r="J191" i="8"/>
  <c r="I191" i="8"/>
  <c r="H191" i="8"/>
  <c r="G191" i="8"/>
  <c r="K190" i="8"/>
  <c r="J190" i="8"/>
  <c r="I190" i="8"/>
  <c r="H190" i="8"/>
  <c r="G190" i="8"/>
  <c r="K189" i="8"/>
  <c r="J189" i="8"/>
  <c r="I189" i="8"/>
  <c r="H189" i="8"/>
  <c r="G189" i="8"/>
  <c r="K188" i="8"/>
  <c r="J188" i="8"/>
  <c r="I188" i="8"/>
  <c r="H188" i="8"/>
  <c r="G188" i="8"/>
  <c r="K187" i="8"/>
  <c r="J187" i="8"/>
  <c r="I187" i="8"/>
  <c r="H187" i="8"/>
  <c r="G187" i="8"/>
  <c r="K186" i="8"/>
  <c r="J186" i="8"/>
  <c r="I186" i="8"/>
  <c r="H186" i="8"/>
  <c r="G186" i="8"/>
  <c r="K185" i="8"/>
  <c r="J185" i="8"/>
  <c r="I185" i="8"/>
  <c r="H185" i="8"/>
  <c r="G185" i="8"/>
  <c r="K184" i="8"/>
  <c r="J184" i="8"/>
  <c r="I184" i="8"/>
  <c r="H184" i="8"/>
  <c r="G184" i="8"/>
  <c r="K183" i="8"/>
  <c r="J183" i="8"/>
  <c r="I183" i="8"/>
  <c r="H183" i="8"/>
  <c r="G183" i="8"/>
  <c r="K182" i="8"/>
  <c r="J182" i="8"/>
  <c r="I182" i="8"/>
  <c r="H182" i="8"/>
  <c r="G182" i="8"/>
  <c r="K181" i="8"/>
  <c r="J181" i="8"/>
  <c r="I181" i="8"/>
  <c r="H181" i="8"/>
  <c r="G181" i="8"/>
  <c r="K180" i="8"/>
  <c r="J180" i="8"/>
  <c r="I180" i="8"/>
  <c r="H180" i="8"/>
  <c r="G180" i="8"/>
  <c r="K179" i="8"/>
  <c r="J179" i="8"/>
  <c r="I179" i="8"/>
  <c r="H179" i="8"/>
  <c r="G179" i="8"/>
  <c r="K178" i="8"/>
  <c r="J178" i="8"/>
  <c r="I178" i="8"/>
  <c r="H178" i="8"/>
  <c r="G178" i="8"/>
  <c r="K177" i="8"/>
  <c r="J177" i="8"/>
  <c r="I177" i="8"/>
  <c r="H177" i="8"/>
  <c r="G177" i="8"/>
  <c r="K176" i="8"/>
  <c r="J176" i="8"/>
  <c r="I176" i="8"/>
  <c r="H176" i="8"/>
  <c r="G176" i="8"/>
  <c r="K175" i="8"/>
  <c r="J175" i="8"/>
  <c r="I175" i="8"/>
  <c r="H175" i="8"/>
  <c r="G175" i="8"/>
  <c r="K174" i="8"/>
  <c r="J174" i="8"/>
  <c r="I174" i="8"/>
  <c r="H174" i="8"/>
  <c r="G174" i="8"/>
  <c r="K173" i="8"/>
  <c r="J173" i="8"/>
  <c r="I173" i="8"/>
  <c r="H173" i="8"/>
  <c r="G173" i="8"/>
  <c r="K172" i="8"/>
  <c r="J172" i="8"/>
  <c r="I172" i="8"/>
  <c r="H172" i="8"/>
  <c r="G172" i="8"/>
  <c r="K171" i="8"/>
  <c r="J171" i="8"/>
  <c r="I171" i="8"/>
  <c r="H171" i="8"/>
  <c r="G171" i="8"/>
  <c r="K170" i="8"/>
  <c r="J170" i="8"/>
  <c r="I170" i="8"/>
  <c r="H170" i="8"/>
  <c r="G170" i="8"/>
  <c r="K169" i="8"/>
  <c r="J169" i="8"/>
  <c r="I169" i="8"/>
  <c r="H169" i="8"/>
  <c r="G169" i="8"/>
  <c r="K168" i="8"/>
  <c r="J168" i="8"/>
  <c r="I168" i="8"/>
  <c r="H168" i="8"/>
  <c r="G168" i="8"/>
  <c r="K167" i="8"/>
  <c r="J167" i="8"/>
  <c r="I167" i="8"/>
  <c r="H167" i="8"/>
  <c r="G167" i="8"/>
  <c r="K166" i="8"/>
  <c r="J166" i="8"/>
  <c r="I166" i="8"/>
  <c r="H166" i="8"/>
  <c r="G166" i="8"/>
  <c r="K165" i="8"/>
  <c r="J165" i="8"/>
  <c r="I165" i="8"/>
  <c r="H165" i="8"/>
  <c r="G165" i="8"/>
  <c r="K164" i="8"/>
  <c r="J164" i="8"/>
  <c r="I164" i="8"/>
  <c r="H164" i="8"/>
  <c r="G164" i="8"/>
  <c r="K163" i="8"/>
  <c r="J163" i="8"/>
  <c r="I163" i="8"/>
  <c r="H163" i="8"/>
  <c r="G163" i="8"/>
  <c r="K162" i="8"/>
  <c r="J162" i="8"/>
  <c r="I162" i="8"/>
  <c r="H162" i="8"/>
  <c r="G162" i="8"/>
  <c r="K161" i="8"/>
  <c r="J161" i="8"/>
  <c r="I161" i="8"/>
  <c r="H161" i="8"/>
  <c r="G161" i="8"/>
  <c r="K160" i="8"/>
  <c r="J160" i="8"/>
  <c r="I160" i="8"/>
  <c r="H160" i="8"/>
  <c r="G160" i="8"/>
  <c r="K159" i="8"/>
  <c r="J159" i="8"/>
  <c r="I159" i="8"/>
  <c r="H159" i="8"/>
  <c r="G159" i="8"/>
  <c r="K158" i="8"/>
  <c r="J158" i="8"/>
  <c r="I158" i="8"/>
  <c r="H158" i="8"/>
  <c r="G158" i="8"/>
  <c r="K157" i="8"/>
  <c r="J157" i="8"/>
  <c r="I157" i="8"/>
  <c r="H157" i="8"/>
  <c r="G157" i="8"/>
  <c r="K156" i="8"/>
  <c r="J156" i="8"/>
  <c r="I156" i="8"/>
  <c r="H156" i="8"/>
  <c r="G156" i="8"/>
  <c r="K155" i="8"/>
  <c r="J155" i="8"/>
  <c r="I155" i="8"/>
  <c r="H155" i="8"/>
  <c r="G155" i="8"/>
  <c r="K154" i="8"/>
  <c r="J154" i="8"/>
  <c r="I154" i="8"/>
  <c r="H154" i="8"/>
  <c r="G154" i="8"/>
  <c r="K153" i="8"/>
  <c r="J153" i="8"/>
  <c r="I153" i="8"/>
  <c r="H153" i="8"/>
  <c r="G153" i="8"/>
  <c r="K152" i="8"/>
  <c r="J152" i="8"/>
  <c r="I152" i="8"/>
  <c r="H152" i="8"/>
  <c r="G152" i="8"/>
  <c r="K151" i="8"/>
  <c r="J151" i="8"/>
  <c r="I151" i="8"/>
  <c r="H151" i="8"/>
  <c r="G151" i="8"/>
  <c r="K150" i="8"/>
  <c r="J150" i="8"/>
  <c r="I150" i="8"/>
  <c r="H150" i="8"/>
  <c r="G150" i="8"/>
  <c r="K149" i="8"/>
  <c r="J149" i="8"/>
  <c r="I149" i="8"/>
  <c r="H149" i="8"/>
  <c r="G149" i="8"/>
  <c r="K148" i="8"/>
  <c r="J148" i="8"/>
  <c r="I148" i="8"/>
  <c r="H148" i="8"/>
  <c r="G148" i="8"/>
  <c r="K147" i="8"/>
  <c r="J147" i="8"/>
  <c r="I147" i="8"/>
  <c r="H147" i="8"/>
  <c r="G147" i="8"/>
  <c r="K146" i="8"/>
  <c r="J146" i="8"/>
  <c r="I146" i="8"/>
  <c r="H146" i="8"/>
  <c r="G146" i="8"/>
  <c r="K145" i="8"/>
  <c r="J145" i="8"/>
  <c r="I145" i="8"/>
  <c r="H145" i="8"/>
  <c r="G145" i="8"/>
  <c r="K144" i="8"/>
  <c r="J144" i="8"/>
  <c r="I144" i="8"/>
  <c r="H144" i="8"/>
  <c r="G144" i="8"/>
  <c r="K143" i="8"/>
  <c r="J143" i="8"/>
  <c r="I143" i="8"/>
  <c r="H143" i="8"/>
  <c r="G143" i="8"/>
  <c r="K142" i="8"/>
  <c r="J142" i="8"/>
  <c r="I142" i="8"/>
  <c r="H142" i="8"/>
  <c r="G142" i="8"/>
  <c r="K141" i="8"/>
  <c r="J141" i="8"/>
  <c r="I141" i="8"/>
  <c r="H141" i="8"/>
  <c r="G141" i="8"/>
  <c r="K140" i="8"/>
  <c r="J140" i="8"/>
  <c r="I140" i="8"/>
  <c r="H140" i="8"/>
  <c r="G140" i="8"/>
  <c r="K139" i="8"/>
  <c r="J139" i="8"/>
  <c r="I139" i="8"/>
  <c r="H139" i="8"/>
  <c r="G139" i="8"/>
  <c r="K138" i="8"/>
  <c r="J138" i="8"/>
  <c r="I138" i="8"/>
  <c r="H138" i="8"/>
  <c r="G138" i="8"/>
  <c r="K137" i="8"/>
  <c r="J137" i="8"/>
  <c r="I137" i="8"/>
  <c r="H137" i="8"/>
  <c r="G137" i="8"/>
  <c r="K136" i="8"/>
  <c r="J136" i="8"/>
  <c r="I136" i="8"/>
  <c r="H136" i="8"/>
  <c r="G136" i="8"/>
  <c r="K135" i="8"/>
  <c r="J135" i="8"/>
  <c r="I135" i="8"/>
  <c r="H135" i="8"/>
  <c r="G135" i="8"/>
  <c r="K134" i="8"/>
  <c r="J134" i="8"/>
  <c r="I134" i="8"/>
  <c r="H134" i="8"/>
  <c r="G134" i="8"/>
  <c r="K133" i="8"/>
  <c r="J133" i="8"/>
  <c r="I133" i="8"/>
  <c r="H133" i="8"/>
  <c r="G133" i="8"/>
  <c r="K132" i="8"/>
  <c r="J132" i="8"/>
  <c r="I132" i="8"/>
  <c r="H132" i="8"/>
  <c r="G132" i="8"/>
  <c r="K131" i="8"/>
  <c r="J131" i="8"/>
  <c r="I131" i="8"/>
  <c r="H131" i="8"/>
  <c r="G131" i="8"/>
  <c r="K130" i="8"/>
  <c r="J130" i="8"/>
  <c r="I130" i="8"/>
  <c r="H130" i="8"/>
  <c r="G130" i="8"/>
  <c r="K129" i="8"/>
  <c r="J129" i="8"/>
  <c r="I129" i="8"/>
  <c r="H129" i="8"/>
  <c r="G129" i="8"/>
  <c r="K128" i="8"/>
  <c r="J128" i="8"/>
  <c r="I128" i="8"/>
  <c r="H128" i="8"/>
  <c r="G128" i="8"/>
  <c r="K127" i="8"/>
  <c r="J127" i="8"/>
  <c r="I127" i="8"/>
  <c r="H127" i="8"/>
  <c r="G127" i="8"/>
  <c r="K126" i="8"/>
  <c r="J126" i="8"/>
  <c r="I126" i="8"/>
  <c r="H126" i="8"/>
  <c r="G126" i="8"/>
  <c r="K125" i="8"/>
  <c r="J125" i="8"/>
  <c r="I125" i="8"/>
  <c r="H125" i="8"/>
  <c r="G125" i="8"/>
  <c r="K124" i="8"/>
  <c r="J124" i="8"/>
  <c r="I124" i="8"/>
  <c r="H124" i="8"/>
  <c r="G124" i="8"/>
  <c r="K123" i="8"/>
  <c r="J123" i="8"/>
  <c r="I123" i="8"/>
  <c r="H123" i="8"/>
  <c r="G123" i="8"/>
  <c r="K122" i="8"/>
  <c r="J122" i="8"/>
  <c r="I122" i="8"/>
  <c r="H122" i="8"/>
  <c r="G122" i="8"/>
  <c r="K121" i="8"/>
  <c r="J121" i="8"/>
  <c r="I121" i="8"/>
  <c r="H121" i="8"/>
  <c r="G121" i="8"/>
  <c r="K120" i="8"/>
  <c r="J120" i="8"/>
  <c r="I120" i="8"/>
  <c r="H120" i="8"/>
  <c r="G120" i="8"/>
  <c r="K119" i="8"/>
  <c r="J119" i="8"/>
  <c r="I119" i="8"/>
  <c r="H119" i="8"/>
  <c r="G119" i="8"/>
  <c r="K118" i="8"/>
  <c r="J118" i="8"/>
  <c r="I118" i="8"/>
  <c r="H118" i="8"/>
  <c r="G118" i="8"/>
  <c r="K117" i="8"/>
  <c r="J117" i="8"/>
  <c r="I117" i="8"/>
  <c r="H117" i="8"/>
  <c r="G117" i="8"/>
  <c r="K116" i="8"/>
  <c r="J116" i="8"/>
  <c r="I116" i="8"/>
  <c r="H116" i="8"/>
  <c r="G116" i="8"/>
  <c r="K115" i="8"/>
  <c r="J115" i="8"/>
  <c r="I115" i="8"/>
  <c r="H115" i="8"/>
  <c r="G115" i="8"/>
  <c r="K114" i="8"/>
  <c r="J114" i="8"/>
  <c r="I114" i="8"/>
  <c r="H114" i="8"/>
  <c r="G114" i="8"/>
  <c r="K113" i="8"/>
  <c r="J113" i="8"/>
  <c r="I113" i="8"/>
  <c r="H113" i="8"/>
  <c r="G113" i="8"/>
  <c r="K112" i="8"/>
  <c r="J112" i="8"/>
  <c r="I112" i="8"/>
  <c r="H112" i="8"/>
  <c r="G112" i="8"/>
  <c r="K111" i="8"/>
  <c r="J111" i="8"/>
  <c r="I111" i="8"/>
  <c r="H111" i="8"/>
  <c r="G111" i="8"/>
  <c r="K110" i="8"/>
  <c r="J110" i="8"/>
  <c r="I110" i="8"/>
  <c r="H110" i="8"/>
  <c r="G110" i="8"/>
  <c r="K109" i="8"/>
  <c r="J109" i="8"/>
  <c r="I109" i="8"/>
  <c r="H109" i="8"/>
  <c r="G109" i="8"/>
  <c r="K108" i="8"/>
  <c r="J108" i="8"/>
  <c r="I108" i="8"/>
  <c r="H108" i="8"/>
  <c r="G108" i="8"/>
  <c r="K107" i="8"/>
  <c r="J107" i="8"/>
  <c r="I107" i="8"/>
  <c r="H107" i="8"/>
  <c r="G107" i="8"/>
  <c r="K106" i="8"/>
  <c r="J106" i="8"/>
  <c r="I106" i="8"/>
  <c r="H106" i="8"/>
  <c r="G106" i="8"/>
  <c r="K105" i="8"/>
  <c r="J105" i="8"/>
  <c r="I105" i="8"/>
  <c r="H105" i="8"/>
  <c r="G105" i="8"/>
  <c r="K104" i="8"/>
  <c r="J104" i="8"/>
  <c r="I104" i="8"/>
  <c r="H104" i="8"/>
  <c r="G104" i="8"/>
  <c r="K103" i="8"/>
  <c r="J103" i="8"/>
  <c r="I103" i="8"/>
  <c r="H103" i="8"/>
  <c r="G103" i="8"/>
  <c r="K102" i="8"/>
  <c r="J102" i="8"/>
  <c r="I102" i="8"/>
  <c r="H102" i="8"/>
  <c r="G102" i="8"/>
  <c r="K101" i="8"/>
  <c r="J101" i="8"/>
  <c r="I101" i="8"/>
  <c r="H101" i="8"/>
  <c r="G101" i="8"/>
  <c r="K100" i="8"/>
  <c r="J100" i="8"/>
  <c r="I100" i="8"/>
  <c r="H100" i="8"/>
  <c r="G100" i="8"/>
  <c r="K99" i="8"/>
  <c r="J99" i="8"/>
  <c r="I99" i="8"/>
  <c r="H99" i="8"/>
  <c r="G99" i="8"/>
  <c r="K98" i="8"/>
  <c r="J98" i="8"/>
  <c r="I98" i="8"/>
  <c r="H98" i="8"/>
  <c r="G98" i="8"/>
  <c r="K97" i="8"/>
  <c r="J97" i="8"/>
  <c r="I97" i="8"/>
  <c r="H97" i="8"/>
  <c r="G97" i="8"/>
  <c r="K96" i="8"/>
  <c r="J96" i="8"/>
  <c r="I96" i="8"/>
  <c r="H96" i="8"/>
  <c r="G96" i="8"/>
  <c r="K95" i="8"/>
  <c r="J95" i="8"/>
  <c r="I95" i="8"/>
  <c r="H95" i="8"/>
  <c r="G95" i="8"/>
  <c r="K94" i="8"/>
  <c r="J94" i="8"/>
  <c r="I94" i="8"/>
  <c r="H94" i="8"/>
  <c r="G94" i="8"/>
  <c r="K93" i="8"/>
  <c r="J93" i="8"/>
  <c r="I93" i="8"/>
  <c r="H93" i="8"/>
  <c r="G93" i="8"/>
  <c r="K92" i="8"/>
  <c r="J92" i="8"/>
  <c r="I92" i="8"/>
  <c r="H92" i="8"/>
  <c r="G92" i="8"/>
  <c r="K91" i="8"/>
  <c r="J91" i="8"/>
  <c r="I91" i="8"/>
  <c r="H91" i="8"/>
  <c r="G91" i="8"/>
  <c r="K90" i="8"/>
  <c r="J90" i="8"/>
  <c r="I90" i="8"/>
  <c r="H90" i="8"/>
  <c r="G90" i="8"/>
  <c r="K89" i="8"/>
  <c r="J89" i="8"/>
  <c r="I89" i="8"/>
  <c r="H89" i="8"/>
  <c r="G89" i="8"/>
  <c r="K88" i="8"/>
  <c r="J88" i="8"/>
  <c r="I88" i="8"/>
  <c r="H88" i="8"/>
  <c r="G88" i="8"/>
  <c r="K87" i="8"/>
  <c r="J87" i="8"/>
  <c r="I87" i="8"/>
  <c r="H87" i="8"/>
  <c r="G87" i="8"/>
  <c r="K86" i="8"/>
  <c r="J86" i="8"/>
  <c r="I86" i="8"/>
  <c r="H86" i="8"/>
  <c r="G86" i="8"/>
  <c r="K85" i="8"/>
  <c r="J85" i="8"/>
  <c r="I85" i="8"/>
  <c r="H85" i="8"/>
  <c r="G85" i="8"/>
  <c r="K84" i="8"/>
  <c r="J84" i="8"/>
  <c r="I84" i="8"/>
  <c r="H84" i="8"/>
  <c r="G84" i="8"/>
  <c r="K83" i="8"/>
  <c r="J83" i="8"/>
  <c r="I83" i="8"/>
  <c r="H83" i="8"/>
  <c r="G83" i="8"/>
  <c r="K82" i="8"/>
  <c r="J82" i="8"/>
  <c r="I82" i="8"/>
  <c r="H82" i="8"/>
  <c r="G82" i="8"/>
  <c r="K81" i="8"/>
  <c r="J81" i="8"/>
  <c r="I81" i="8"/>
  <c r="H81" i="8"/>
  <c r="G81" i="8"/>
  <c r="K80" i="8"/>
  <c r="J80" i="8"/>
  <c r="I80" i="8"/>
  <c r="H80" i="8"/>
  <c r="G80" i="8"/>
  <c r="K79" i="8"/>
  <c r="J79" i="8"/>
  <c r="I79" i="8"/>
  <c r="H79" i="8"/>
  <c r="G79" i="8"/>
  <c r="K78" i="8"/>
  <c r="J78" i="8"/>
  <c r="I78" i="8"/>
  <c r="H78" i="8"/>
  <c r="G78" i="8"/>
  <c r="K77" i="8"/>
  <c r="J77" i="8"/>
  <c r="I77" i="8"/>
  <c r="H77" i="8"/>
  <c r="G77" i="8"/>
  <c r="K76" i="8"/>
  <c r="J76" i="8"/>
  <c r="I76" i="8"/>
  <c r="H76" i="8"/>
  <c r="G76" i="8"/>
  <c r="K75" i="8"/>
  <c r="J75" i="8"/>
  <c r="I75" i="8"/>
  <c r="H75" i="8"/>
  <c r="G75" i="8"/>
  <c r="K74" i="8"/>
  <c r="J74" i="8"/>
  <c r="I74" i="8"/>
  <c r="H74" i="8"/>
  <c r="G74" i="8"/>
  <c r="K73" i="8"/>
  <c r="J73" i="8"/>
  <c r="I73" i="8"/>
  <c r="H73" i="8"/>
  <c r="G73" i="8"/>
  <c r="K72" i="8"/>
  <c r="J72" i="8"/>
  <c r="I72" i="8"/>
  <c r="H72" i="8"/>
  <c r="G72" i="8"/>
  <c r="K71" i="8"/>
  <c r="J71" i="8"/>
  <c r="I71" i="8"/>
  <c r="H71" i="8"/>
  <c r="G71" i="8"/>
  <c r="K70" i="8"/>
  <c r="J70" i="8"/>
  <c r="I70" i="8"/>
  <c r="H70" i="8"/>
  <c r="G70" i="8"/>
  <c r="K69" i="8"/>
  <c r="J69" i="8"/>
  <c r="I69" i="8"/>
  <c r="H69" i="8"/>
  <c r="G69" i="8"/>
  <c r="K68" i="8"/>
  <c r="J68" i="8"/>
  <c r="I68" i="8"/>
  <c r="H68" i="8"/>
  <c r="G68" i="8"/>
  <c r="K67" i="8"/>
  <c r="J67" i="8"/>
  <c r="I67" i="8"/>
  <c r="H67" i="8"/>
  <c r="G67" i="8"/>
  <c r="K66" i="8"/>
  <c r="J66" i="8"/>
  <c r="I66" i="8"/>
  <c r="H66" i="8"/>
  <c r="G66" i="8"/>
  <c r="K65" i="8"/>
  <c r="J65" i="8"/>
  <c r="I65" i="8"/>
  <c r="H65" i="8"/>
  <c r="G65" i="8"/>
  <c r="K64" i="8"/>
  <c r="J64" i="8"/>
  <c r="I64" i="8"/>
  <c r="H64" i="8"/>
  <c r="G64" i="8"/>
  <c r="K63" i="8"/>
  <c r="J63" i="8"/>
  <c r="I63" i="8"/>
  <c r="H63" i="8"/>
  <c r="G63" i="8"/>
  <c r="K62" i="8"/>
  <c r="J62" i="8"/>
  <c r="I62" i="8"/>
  <c r="H62" i="8"/>
  <c r="G62" i="8"/>
  <c r="K61" i="8"/>
  <c r="J61" i="8"/>
  <c r="I61" i="8"/>
  <c r="H61" i="8"/>
  <c r="G61" i="8"/>
  <c r="K60" i="8"/>
  <c r="J60" i="8"/>
  <c r="I60" i="8"/>
  <c r="H60" i="8"/>
  <c r="G60" i="8"/>
  <c r="K59" i="8"/>
  <c r="J59" i="8"/>
  <c r="I59" i="8"/>
  <c r="H59" i="8"/>
  <c r="G59" i="8"/>
  <c r="K58" i="8"/>
  <c r="J58" i="8"/>
  <c r="I58" i="8"/>
  <c r="H58" i="8"/>
  <c r="G58" i="8"/>
  <c r="K57" i="8"/>
  <c r="J57" i="8"/>
  <c r="I57" i="8"/>
  <c r="H57" i="8"/>
  <c r="G57" i="8"/>
  <c r="K56" i="8"/>
  <c r="J56" i="8"/>
  <c r="I56" i="8"/>
  <c r="H56" i="8"/>
  <c r="G56" i="8"/>
  <c r="K55" i="8"/>
  <c r="J55" i="8"/>
  <c r="I55" i="8"/>
  <c r="H55" i="8"/>
  <c r="G55" i="8"/>
  <c r="K54" i="8"/>
  <c r="J54" i="8"/>
  <c r="I54" i="8"/>
  <c r="H54" i="8"/>
  <c r="G54" i="8"/>
  <c r="K53" i="8"/>
  <c r="J53" i="8"/>
  <c r="I53" i="8"/>
  <c r="H53" i="8"/>
  <c r="G53" i="8"/>
  <c r="K52" i="8"/>
  <c r="J52" i="8"/>
  <c r="I52" i="8"/>
  <c r="H52" i="8"/>
  <c r="G52" i="8"/>
  <c r="K51" i="8"/>
  <c r="J51" i="8"/>
  <c r="I51" i="8"/>
  <c r="H51" i="8"/>
  <c r="G51" i="8"/>
  <c r="K50" i="8"/>
  <c r="J50" i="8"/>
  <c r="I50" i="8"/>
  <c r="H50" i="8"/>
  <c r="G50" i="8"/>
  <c r="K49" i="8"/>
  <c r="J49" i="8"/>
  <c r="I49" i="8"/>
  <c r="H49" i="8"/>
  <c r="G49" i="8"/>
  <c r="K48" i="8"/>
  <c r="J48" i="8"/>
  <c r="I48" i="8"/>
  <c r="H48" i="8"/>
  <c r="G48" i="8"/>
  <c r="K47" i="8"/>
  <c r="J47" i="8"/>
  <c r="I47" i="8"/>
  <c r="H47" i="8"/>
  <c r="G47" i="8"/>
  <c r="K46" i="8"/>
  <c r="J46" i="8"/>
  <c r="I46" i="8"/>
  <c r="H46" i="8"/>
  <c r="G46" i="8"/>
  <c r="K45" i="8"/>
  <c r="J45" i="8"/>
  <c r="I45" i="8"/>
  <c r="H45" i="8"/>
  <c r="G45" i="8"/>
  <c r="K44" i="8"/>
  <c r="J44" i="8"/>
  <c r="I44" i="8"/>
  <c r="H44" i="8"/>
  <c r="G44" i="8"/>
  <c r="K43" i="8"/>
  <c r="J43" i="8"/>
  <c r="I43" i="8"/>
  <c r="H43" i="8"/>
  <c r="G43" i="8"/>
  <c r="K42" i="8"/>
  <c r="J42" i="8"/>
  <c r="I42" i="8"/>
  <c r="H42" i="8"/>
  <c r="G42" i="8"/>
  <c r="K41" i="8"/>
  <c r="J41" i="8"/>
  <c r="I41" i="8"/>
  <c r="H41" i="8"/>
  <c r="G41" i="8"/>
  <c r="K40" i="8"/>
  <c r="J40" i="8"/>
  <c r="I40" i="8"/>
  <c r="H40" i="8"/>
  <c r="G40" i="8"/>
  <c r="K39" i="8"/>
  <c r="J39" i="8"/>
  <c r="I39" i="8"/>
  <c r="H39" i="8"/>
  <c r="G39" i="8"/>
  <c r="K38" i="8"/>
  <c r="J38" i="8"/>
  <c r="I38" i="8"/>
  <c r="H38" i="8"/>
  <c r="G38" i="8"/>
  <c r="K37" i="8"/>
  <c r="J37" i="8"/>
  <c r="I37" i="8"/>
  <c r="H37" i="8"/>
  <c r="G37" i="8"/>
  <c r="K36" i="8"/>
  <c r="J36" i="8"/>
  <c r="I36" i="8"/>
  <c r="H36" i="8"/>
  <c r="G36" i="8"/>
  <c r="K35" i="8"/>
  <c r="J35" i="8"/>
  <c r="I35" i="8"/>
  <c r="H35" i="8"/>
  <c r="G35" i="8"/>
  <c r="K34" i="8"/>
  <c r="J34" i="8"/>
  <c r="I34" i="8"/>
  <c r="H34" i="8"/>
  <c r="G34" i="8"/>
  <c r="K33" i="8"/>
  <c r="J33" i="8"/>
  <c r="I33" i="8"/>
  <c r="H33" i="8"/>
  <c r="G33" i="8"/>
  <c r="K32" i="8"/>
  <c r="J32" i="8"/>
  <c r="I32" i="8"/>
  <c r="H32" i="8"/>
  <c r="G32" i="8"/>
  <c r="K31" i="8"/>
  <c r="J31" i="8"/>
  <c r="I31" i="8"/>
  <c r="H31" i="8"/>
  <c r="G31" i="8"/>
  <c r="K30" i="8"/>
  <c r="J30" i="8"/>
  <c r="I30" i="8"/>
  <c r="H30" i="8"/>
  <c r="G30" i="8"/>
  <c r="K29" i="8"/>
  <c r="J29" i="8"/>
  <c r="I29" i="8"/>
  <c r="H29" i="8"/>
  <c r="G29" i="8"/>
  <c r="K28" i="8"/>
  <c r="J28" i="8"/>
  <c r="I28" i="8"/>
  <c r="H28" i="8"/>
  <c r="G28" i="8"/>
  <c r="K27" i="8"/>
  <c r="J27" i="8"/>
  <c r="I27" i="8"/>
  <c r="H27" i="8"/>
  <c r="G27" i="8"/>
  <c r="K26" i="8"/>
  <c r="J26" i="8"/>
  <c r="I26" i="8"/>
  <c r="H26" i="8"/>
  <c r="G26" i="8"/>
  <c r="K25" i="8"/>
  <c r="J25" i="8"/>
  <c r="I25" i="8"/>
  <c r="H25" i="8"/>
  <c r="G25" i="8"/>
  <c r="K24" i="8"/>
  <c r="J24" i="8"/>
  <c r="I24" i="8"/>
  <c r="H24" i="8"/>
  <c r="G24" i="8"/>
  <c r="K23" i="8"/>
  <c r="J23" i="8"/>
  <c r="I23" i="8"/>
  <c r="H23" i="8"/>
  <c r="G23" i="8"/>
  <c r="K22" i="8"/>
  <c r="J22" i="8"/>
  <c r="I22" i="8"/>
  <c r="H22" i="8"/>
  <c r="G22" i="8"/>
  <c r="K21" i="8"/>
  <c r="J21" i="8"/>
  <c r="I21" i="8"/>
  <c r="H21" i="8"/>
  <c r="G21" i="8"/>
  <c r="K20" i="8"/>
  <c r="J20" i="8"/>
  <c r="I20" i="8"/>
  <c r="H20" i="8"/>
  <c r="G20" i="8"/>
  <c r="K19" i="8"/>
  <c r="J19" i="8"/>
  <c r="I19" i="8"/>
  <c r="H19" i="8"/>
  <c r="G19" i="8"/>
  <c r="K18" i="8"/>
  <c r="J18" i="8"/>
  <c r="I18" i="8"/>
  <c r="H18" i="8"/>
  <c r="G18" i="8"/>
  <c r="K17" i="8"/>
  <c r="J17" i="8"/>
  <c r="I17" i="8"/>
  <c r="H17" i="8"/>
  <c r="G17" i="8"/>
  <c r="K16" i="8"/>
  <c r="J16" i="8"/>
  <c r="I16" i="8"/>
  <c r="H16" i="8"/>
  <c r="G16" i="8"/>
  <c r="K15" i="8"/>
  <c r="J15" i="8"/>
  <c r="I15" i="8"/>
  <c r="H15" i="8"/>
  <c r="G15" i="8"/>
  <c r="K14" i="8"/>
  <c r="J14" i="8"/>
  <c r="I14" i="8"/>
  <c r="H14" i="8"/>
  <c r="G14" i="8"/>
  <c r="K13" i="8"/>
  <c r="J13" i="8"/>
  <c r="I13" i="8"/>
  <c r="H13" i="8"/>
  <c r="G13" i="8"/>
  <c r="K12" i="8"/>
  <c r="J12" i="8"/>
  <c r="I12" i="8"/>
  <c r="H12" i="8"/>
  <c r="G12" i="8"/>
  <c r="K11" i="8"/>
  <c r="J11" i="8"/>
  <c r="I11" i="8"/>
  <c r="H11" i="8"/>
  <c r="G11" i="8"/>
  <c r="K10" i="8"/>
  <c r="J10" i="8"/>
  <c r="I10" i="8"/>
  <c r="H10" i="8"/>
  <c r="G10" i="8"/>
  <c r="K9" i="8"/>
  <c r="J9" i="8"/>
  <c r="I9" i="8"/>
  <c r="H9" i="8"/>
  <c r="G9" i="8"/>
  <c r="K8" i="8"/>
  <c r="J8" i="8"/>
  <c r="I8" i="8"/>
  <c r="H8" i="8"/>
  <c r="G8" i="8"/>
  <c r="K7" i="8"/>
  <c r="J7" i="8"/>
  <c r="I7" i="8"/>
  <c r="H7" i="8"/>
  <c r="G7" i="8"/>
  <c r="K6" i="8"/>
  <c r="J6" i="8"/>
  <c r="I6" i="8"/>
  <c r="H6" i="8"/>
  <c r="G6" i="8"/>
  <c r="K5" i="8"/>
  <c r="J5" i="8"/>
  <c r="I5" i="8"/>
  <c r="H5" i="8"/>
  <c r="G5" i="8"/>
  <c r="K4" i="8"/>
  <c r="J4" i="8"/>
  <c r="I4" i="8"/>
  <c r="H4" i="8"/>
  <c r="G4" i="8"/>
  <c r="K3" i="8"/>
  <c r="J3" i="8"/>
  <c r="I3" i="8"/>
  <c r="H3" i="8"/>
  <c r="G3" i="8"/>
  <c r="K2" i="8"/>
  <c r="J2" i="8"/>
  <c r="I2" i="8"/>
  <c r="H2" i="8"/>
  <c r="G2" i="8"/>
  <c r="F1590" i="8"/>
  <c r="E1590" i="8" s="1"/>
  <c r="F1492" i="8"/>
  <c r="E1492" i="8" s="1"/>
  <c r="F199" i="8" l="1"/>
  <c r="E199" i="8" s="1"/>
  <c r="F395" i="8"/>
  <c r="E395" i="8" s="1"/>
  <c r="F432" i="8"/>
  <c r="E432" i="8" s="1"/>
  <c r="F491" i="8"/>
  <c r="E491" i="8" s="1"/>
  <c r="F552" i="8"/>
  <c r="E552" i="8" s="1"/>
  <c r="F611" i="8"/>
  <c r="E611" i="8" s="1"/>
  <c r="F627" i="8"/>
  <c r="E627" i="8" s="1"/>
  <c r="F648" i="8"/>
  <c r="E648" i="8" s="1"/>
  <c r="F719" i="8"/>
  <c r="E719" i="8" s="1"/>
  <c r="F807" i="8"/>
  <c r="E807" i="8" s="1"/>
  <c r="F823" i="8"/>
  <c r="E823" i="8" s="1"/>
  <c r="F871" i="8"/>
  <c r="E871" i="8" s="1"/>
  <c r="F1047" i="8"/>
  <c r="E1047" i="8" s="1"/>
  <c r="F1103" i="8"/>
  <c r="E1103" i="8" s="1"/>
  <c r="F1212" i="8"/>
  <c r="E1212" i="8" s="1"/>
  <c r="F1260" i="8"/>
  <c r="E1260" i="8" s="1"/>
  <c r="F1288" i="8"/>
  <c r="E1288" i="8" s="1"/>
  <c r="F1312" i="8"/>
  <c r="E1312" i="8" s="1"/>
  <c r="F1344" i="8"/>
  <c r="E1344" i="8" s="1"/>
  <c r="F1371" i="8"/>
  <c r="E1371" i="8" s="1"/>
  <c r="F1428" i="8"/>
  <c r="E1428" i="8" s="1"/>
  <c r="F1431" i="8"/>
  <c r="E1431" i="8" s="1"/>
  <c r="F1447" i="8"/>
  <c r="E1447" i="8" s="1"/>
  <c r="F1468" i="8"/>
  <c r="E1468" i="8" s="1"/>
  <c r="F1495" i="8"/>
  <c r="E1495" i="8" s="1"/>
  <c r="F1503" i="8"/>
  <c r="E1503" i="8" s="1"/>
  <c r="F1507" i="8"/>
  <c r="E1507" i="8" s="1"/>
  <c r="F1532" i="8"/>
  <c r="E1532" i="8" s="1"/>
  <c r="F419" i="8"/>
  <c r="E419" i="8" s="1"/>
  <c r="F1622" i="8"/>
  <c r="E1622" i="8" s="1"/>
  <c r="F1558" i="8"/>
  <c r="E1558" i="8" s="1"/>
  <c r="F1606" i="8"/>
  <c r="E1606" i="8" s="1"/>
  <c r="F1574" i="8"/>
  <c r="E1574" i="8" s="1"/>
  <c r="F1542" i="8"/>
  <c r="E1542" i="8" s="1"/>
  <c r="F14" i="8"/>
  <c r="E14" i="8" s="1"/>
  <c r="F246" i="8"/>
  <c r="E246" i="8" s="1"/>
  <c r="F297" i="8"/>
  <c r="E297" i="8" s="1"/>
  <c r="F406" i="8"/>
  <c r="E406" i="8" s="1"/>
  <c r="F446" i="8"/>
  <c r="E446" i="8" s="1"/>
  <c r="F458" i="8"/>
  <c r="E458" i="8" s="1"/>
  <c r="F518" i="8"/>
  <c r="E518" i="8" s="1"/>
  <c r="F534" i="8"/>
  <c r="E534" i="8" s="1"/>
  <c r="F570" i="8"/>
  <c r="E570" i="8" s="1"/>
  <c r="F590" i="8"/>
  <c r="E590" i="8" s="1"/>
  <c r="F666" i="8"/>
  <c r="E666" i="8" s="1"/>
  <c r="F693" i="8"/>
  <c r="E693" i="8" s="1"/>
  <c r="F758" i="8"/>
  <c r="E758" i="8" s="1"/>
  <c r="F846" i="8"/>
  <c r="E846" i="8" s="1"/>
  <c r="F886" i="8"/>
  <c r="E886" i="8" s="1"/>
  <c r="F985" i="8"/>
  <c r="E985" i="8" s="1"/>
  <c r="F1034" i="8"/>
  <c r="E1034" i="8" s="1"/>
  <c r="F1506" i="8"/>
  <c r="E1506" i="8" s="1"/>
  <c r="F1630" i="8"/>
  <c r="E1630" i="8" s="1"/>
  <c r="F1618" i="8"/>
  <c r="E1618" i="8" s="1"/>
  <c r="F1614" i="8"/>
  <c r="E1614" i="8" s="1"/>
  <c r="F1602" i="8"/>
  <c r="E1602" i="8" s="1"/>
  <c r="F1598" i="8"/>
  <c r="E1598" i="8" s="1"/>
  <c r="F1586" i="8"/>
  <c r="E1586" i="8" s="1"/>
  <c r="F1582" i="8"/>
  <c r="E1582" i="8" s="1"/>
  <c r="F1570" i="8"/>
  <c r="E1570" i="8" s="1"/>
  <c r="F1566" i="8"/>
  <c r="E1566" i="8" s="1"/>
  <c r="F1554" i="8"/>
  <c r="E1554" i="8" s="1"/>
  <c r="F1550" i="8"/>
  <c r="E1550" i="8" s="1"/>
  <c r="F1538" i="8"/>
  <c r="E1538" i="8" s="1"/>
  <c r="F1069" i="8"/>
  <c r="E1069" i="8" s="1"/>
  <c r="F1473" i="8"/>
  <c r="E1473" i="8" s="1"/>
  <c r="F1626" i="8"/>
  <c r="E1626" i="8" s="1"/>
  <c r="F1610" i="8"/>
  <c r="E1610" i="8" s="1"/>
  <c r="F1594" i="8"/>
  <c r="E1594" i="8" s="1"/>
  <c r="F1578" i="8"/>
  <c r="E1578" i="8" s="1"/>
  <c r="F1562" i="8"/>
  <c r="E1562" i="8" s="1"/>
  <c r="F1546" i="8"/>
  <c r="E1546" i="8" s="1"/>
  <c r="F6" i="8"/>
  <c r="E6" i="8" s="1"/>
  <c r="F42" i="8"/>
  <c r="E42" i="8" s="1"/>
  <c r="F345" i="8"/>
  <c r="E345" i="8" s="1"/>
  <c r="F478" i="8"/>
  <c r="E478" i="8" s="1"/>
  <c r="F1633" i="8"/>
  <c r="E1633" i="8" s="1"/>
  <c r="F1629" i="8"/>
  <c r="E1629" i="8" s="1"/>
  <c r="F1625" i="8"/>
  <c r="E1625" i="8" s="1"/>
  <c r="F1621" i="8"/>
  <c r="E1621" i="8" s="1"/>
  <c r="F1617" i="8"/>
  <c r="E1617" i="8" s="1"/>
  <c r="F1613" i="8"/>
  <c r="E1613" i="8" s="1"/>
  <c r="F1609" i="8"/>
  <c r="E1609" i="8" s="1"/>
  <c r="F1605" i="8"/>
  <c r="E1605" i="8" s="1"/>
  <c r="F1601" i="8"/>
  <c r="E1601" i="8" s="1"/>
  <c r="F1597" i="8"/>
  <c r="E1597" i="8" s="1"/>
  <c r="F1593" i="8"/>
  <c r="E1593" i="8" s="1"/>
  <c r="F1589" i="8"/>
  <c r="E1589" i="8" s="1"/>
  <c r="F1585" i="8"/>
  <c r="E1585" i="8" s="1"/>
  <c r="F1581" i="8"/>
  <c r="E1581" i="8" s="1"/>
  <c r="F1577" i="8"/>
  <c r="E1577" i="8" s="1"/>
  <c r="F1573" i="8"/>
  <c r="E1573" i="8" s="1"/>
  <c r="F1569" i="8"/>
  <c r="E1569" i="8" s="1"/>
  <c r="F1565" i="8"/>
  <c r="E1565" i="8" s="1"/>
  <c r="F1561" i="8"/>
  <c r="E1561" i="8" s="1"/>
  <c r="F1557" i="8"/>
  <c r="E1557" i="8" s="1"/>
  <c r="F1553" i="8"/>
  <c r="E1553" i="8" s="1"/>
  <c r="F1549" i="8"/>
  <c r="E1549" i="8" s="1"/>
  <c r="F1545" i="8"/>
  <c r="E1545" i="8" s="1"/>
  <c r="F1541" i="8"/>
  <c r="E1541" i="8" s="1"/>
  <c r="F1537" i="8"/>
  <c r="E1537" i="8" s="1"/>
  <c r="F2" i="8"/>
  <c r="E2" i="8" s="1"/>
  <c r="F4" i="8"/>
  <c r="E4" i="8" s="1"/>
  <c r="F8" i="8"/>
  <c r="E8" i="8" s="1"/>
  <c r="F10" i="8"/>
  <c r="E10" i="8" s="1"/>
  <c r="F12" i="8"/>
  <c r="E12" i="8" s="1"/>
  <c r="F16" i="8"/>
  <c r="E16" i="8" s="1"/>
  <c r="F18" i="8"/>
  <c r="E18" i="8" s="1"/>
  <c r="F20" i="8"/>
  <c r="E20" i="8" s="1"/>
  <c r="F169" i="8"/>
  <c r="E169" i="8" s="1"/>
  <c r="F172" i="8"/>
  <c r="E172" i="8" s="1"/>
  <c r="F193" i="8"/>
  <c r="E193" i="8" s="1"/>
  <c r="F219" i="8"/>
  <c r="E219" i="8" s="1"/>
  <c r="F223" i="8"/>
  <c r="E223" i="8" s="1"/>
  <c r="F233" i="8"/>
  <c r="E233" i="8" s="1"/>
  <c r="F266" i="8"/>
  <c r="E266" i="8" s="1"/>
  <c r="F269" i="8"/>
  <c r="E269" i="8" s="1"/>
  <c r="F281" i="8"/>
  <c r="E281" i="8" s="1"/>
  <c r="F305" i="8"/>
  <c r="E305" i="8" s="1"/>
  <c r="F313" i="8"/>
  <c r="E313" i="8" s="1"/>
  <c r="F316" i="8"/>
  <c r="E316" i="8" s="1"/>
  <c r="F359" i="8"/>
  <c r="E359" i="8" s="1"/>
  <c r="F367" i="8"/>
  <c r="E367" i="8" s="1"/>
  <c r="F371" i="8"/>
  <c r="E371" i="8" s="1"/>
  <c r="F379" i="8"/>
  <c r="E379" i="8" s="1"/>
  <c r="F387" i="8"/>
  <c r="E387" i="8" s="1"/>
  <c r="F390" i="8"/>
  <c r="E390" i="8" s="1"/>
  <c r="F398" i="8"/>
  <c r="E398" i="8" s="1"/>
  <c r="F400" i="8"/>
  <c r="E400" i="8" s="1"/>
  <c r="F403" i="8"/>
  <c r="E403" i="8" s="1"/>
  <c r="F411" i="8"/>
  <c r="E411" i="8" s="1"/>
  <c r="F414" i="8"/>
  <c r="E414" i="8" s="1"/>
  <c r="F416" i="8"/>
  <c r="E416" i="8" s="1"/>
  <c r="F422" i="8"/>
  <c r="E422" i="8" s="1"/>
  <c r="F427" i="8"/>
  <c r="E427" i="8" s="1"/>
  <c r="F430" i="8"/>
  <c r="E430" i="8" s="1"/>
  <c r="F435" i="8"/>
  <c r="E435" i="8" s="1"/>
  <c r="F438" i="8"/>
  <c r="E438" i="8" s="1"/>
  <c r="F443" i="8"/>
  <c r="E443" i="8" s="1"/>
  <c r="F448" i="8"/>
  <c r="E448" i="8" s="1"/>
  <c r="F451" i="8"/>
  <c r="E451" i="8" s="1"/>
  <c r="F454" i="8"/>
  <c r="E454" i="8" s="1"/>
  <c r="F459" i="8"/>
  <c r="E459" i="8" s="1"/>
  <c r="F462" i="8"/>
  <c r="E462" i="8" s="1"/>
  <c r="F470" i="8"/>
  <c r="E470" i="8" s="1"/>
  <c r="F483" i="8"/>
  <c r="E483" i="8" s="1"/>
  <c r="F486" i="8"/>
  <c r="E486" i="8" s="1"/>
  <c r="F490" i="8"/>
  <c r="E490" i="8" s="1"/>
  <c r="F498" i="8"/>
  <c r="E498" i="8" s="1"/>
  <c r="F499" i="8"/>
  <c r="E499" i="8" s="1"/>
  <c r="F515" i="8"/>
  <c r="E515" i="8" s="1"/>
  <c r="F520" i="8"/>
  <c r="E520" i="8" s="1"/>
  <c r="F526" i="8"/>
  <c r="E526" i="8" s="1"/>
  <c r="F531" i="8"/>
  <c r="E531" i="8" s="1"/>
  <c r="F538" i="8"/>
  <c r="E538" i="8" s="1"/>
  <c r="F547" i="8"/>
  <c r="E547" i="8" s="1"/>
  <c r="F550" i="8"/>
  <c r="E550" i="8" s="1"/>
  <c r="F558" i="8"/>
  <c r="E558" i="8" s="1"/>
  <c r="F563" i="8"/>
  <c r="E563" i="8" s="1"/>
  <c r="F566" i="8"/>
  <c r="E566" i="8" s="1"/>
  <c r="F579" i="8"/>
  <c r="E579" i="8" s="1"/>
  <c r="F582" i="8"/>
  <c r="E582" i="8" s="1"/>
  <c r="F584" i="8"/>
  <c r="E584" i="8" s="1"/>
  <c r="F595" i="8"/>
  <c r="E595" i="8" s="1"/>
  <c r="F598" i="8"/>
  <c r="E598" i="8" s="1"/>
  <c r="F602" i="8"/>
  <c r="E602" i="8" s="1"/>
  <c r="F614" i="8"/>
  <c r="E614" i="8" s="1"/>
  <c r="F616" i="8"/>
  <c r="E616" i="8" s="1"/>
  <c r="F622" i="8"/>
  <c r="E622" i="8" s="1"/>
  <c r="F630" i="8"/>
  <c r="E630" i="8" s="1"/>
  <c r="F643" i="8"/>
  <c r="E643" i="8" s="1"/>
  <c r="F646" i="8"/>
  <c r="E646" i="8" s="1"/>
  <c r="F654" i="8"/>
  <c r="E654" i="8" s="1"/>
  <c r="F659" i="8"/>
  <c r="E659" i="8" s="1"/>
  <c r="F662" i="8"/>
  <c r="E662" i="8" s="1"/>
  <c r="F675" i="8"/>
  <c r="E675" i="8" s="1"/>
  <c r="F678" i="8"/>
  <c r="E678" i="8" s="1"/>
  <c r="F680" i="8"/>
  <c r="E680" i="8" s="1"/>
  <c r="F695" i="8"/>
  <c r="E695" i="8" s="1"/>
  <c r="F714" i="8"/>
  <c r="E714" i="8" s="1"/>
  <c r="F715" i="8"/>
  <c r="E715" i="8" s="1"/>
  <c r="F727" i="8"/>
  <c r="E727" i="8" s="1"/>
  <c r="F731" i="8"/>
  <c r="E731" i="8" s="1"/>
  <c r="F735" i="8"/>
  <c r="E735" i="8" s="1"/>
  <c r="F746" i="8"/>
  <c r="E746" i="8" s="1"/>
  <c r="F750" i="8"/>
  <c r="E750" i="8" s="1"/>
  <c r="F757" i="8"/>
  <c r="E757" i="8" s="1"/>
  <c r="F762" i="8"/>
  <c r="E762" i="8" s="1"/>
  <c r="F767" i="8"/>
  <c r="E767" i="8" s="1"/>
  <c r="F789" i="8"/>
  <c r="E789" i="8" s="1"/>
  <c r="F810" i="8"/>
  <c r="E810" i="8" s="1"/>
  <c r="F813" i="8"/>
  <c r="E813" i="8" s="1"/>
  <c r="F819" i="8"/>
  <c r="E819" i="8" s="1"/>
  <c r="F831" i="8"/>
  <c r="E831" i="8" s="1"/>
  <c r="F833" i="8"/>
  <c r="E833" i="8" s="1"/>
  <c r="F845" i="8"/>
  <c r="E845" i="8" s="1"/>
  <c r="F853" i="8"/>
  <c r="E853" i="8" s="1"/>
  <c r="F861" i="8"/>
  <c r="E861" i="8" s="1"/>
  <c r="F869" i="8"/>
  <c r="E869" i="8" s="1"/>
  <c r="F874" i="8"/>
  <c r="E874" i="8" s="1"/>
  <c r="F877" i="8"/>
  <c r="E877" i="8" s="1"/>
  <c r="F885" i="8"/>
  <c r="E885" i="8" s="1"/>
  <c r="F890" i="8"/>
  <c r="E890" i="8" s="1"/>
  <c r="F895" i="8"/>
  <c r="E895" i="8" s="1"/>
  <c r="F901" i="8"/>
  <c r="E901" i="8" s="1"/>
  <c r="F1001" i="8"/>
  <c r="E1001" i="8" s="1"/>
  <c r="F1002" i="8"/>
  <c r="E1002" i="8" s="1"/>
  <c r="F1007" i="8"/>
  <c r="E1007" i="8" s="1"/>
  <c r="F1039" i="8"/>
  <c r="E1039" i="8" s="1"/>
  <c r="F1041" i="8"/>
  <c r="E1041" i="8" s="1"/>
  <c r="F1043" i="8"/>
  <c r="E1043" i="8" s="1"/>
  <c r="F1055" i="8"/>
  <c r="E1055" i="8" s="1"/>
  <c r="F1058" i="8"/>
  <c r="E1058" i="8" s="1"/>
  <c r="F1061" i="8"/>
  <c r="E1061" i="8" s="1"/>
  <c r="F1081" i="8"/>
  <c r="E1081" i="8" s="1"/>
  <c r="F1082" i="8"/>
  <c r="E1082" i="8" s="1"/>
  <c r="F1097" i="8"/>
  <c r="E1097" i="8" s="1"/>
  <c r="F1130" i="8"/>
  <c r="E1130" i="8" s="1"/>
  <c r="F1135" i="8"/>
  <c r="E1135" i="8" s="1"/>
  <c r="F1138" i="8"/>
  <c r="E1138" i="8" s="1"/>
  <c r="F1162" i="8"/>
  <c r="E1162" i="8" s="1"/>
  <c r="F1181" i="8"/>
  <c r="E1181" i="8" s="1"/>
  <c r="F1202" i="8"/>
  <c r="E1202" i="8" s="1"/>
  <c r="F1221" i="8"/>
  <c r="E1221" i="8" s="1"/>
  <c r="F1223" i="8"/>
  <c r="E1223" i="8" s="1"/>
  <c r="F1248" i="8"/>
  <c r="E1248" i="8" s="1"/>
  <c r="F1269" i="8"/>
  <c r="E1269" i="8" s="1"/>
  <c r="F1273" i="8"/>
  <c r="E1273" i="8" s="1"/>
  <c r="F1280" i="8"/>
  <c r="E1280" i="8" s="1"/>
  <c r="F1296" i="8"/>
  <c r="E1296" i="8" s="1"/>
  <c r="F1299" i="8"/>
  <c r="E1299" i="8" s="1"/>
  <c r="F1304" i="8"/>
  <c r="E1304" i="8" s="1"/>
  <c r="F1315" i="8"/>
  <c r="E1315" i="8" s="1"/>
  <c r="F1324" i="8"/>
  <c r="E1324" i="8" s="1"/>
  <c r="F1336" i="8"/>
  <c r="E1336" i="8" s="1"/>
  <c r="F1347" i="8"/>
  <c r="E1347" i="8" s="1"/>
  <c r="F1351" i="8"/>
  <c r="E1351" i="8" s="1"/>
  <c r="F1359" i="8"/>
  <c r="E1359" i="8" s="1"/>
  <c r="F1382" i="8"/>
  <c r="E1382" i="8" s="1"/>
  <c r="F1404" i="8"/>
  <c r="E1404" i="8" s="1"/>
  <c r="F1436" i="8"/>
  <c r="E1436" i="8" s="1"/>
  <c r="F1444" i="8"/>
  <c r="E1444" i="8" s="1"/>
  <c r="F1632" i="8"/>
  <c r="E1632" i="8" s="1"/>
  <c r="F1631" i="8"/>
  <c r="E1631" i="8" s="1"/>
  <c r="F1628" i="8"/>
  <c r="E1628" i="8" s="1"/>
  <c r="F1627" i="8"/>
  <c r="E1627" i="8" s="1"/>
  <c r="F1624" i="8"/>
  <c r="E1624" i="8" s="1"/>
  <c r="F1623" i="8"/>
  <c r="E1623" i="8" s="1"/>
  <c r="F1620" i="8"/>
  <c r="E1620" i="8" s="1"/>
  <c r="F1619" i="8"/>
  <c r="E1619" i="8" s="1"/>
  <c r="F1616" i="8"/>
  <c r="E1616" i="8" s="1"/>
  <c r="F1615" i="8"/>
  <c r="E1615" i="8" s="1"/>
  <c r="F1612" i="8"/>
  <c r="E1612" i="8" s="1"/>
  <c r="F1611" i="8"/>
  <c r="E1611" i="8" s="1"/>
  <c r="F1608" i="8"/>
  <c r="E1608" i="8" s="1"/>
  <c r="F1607" i="8"/>
  <c r="E1607" i="8" s="1"/>
  <c r="F1604" i="8"/>
  <c r="E1604" i="8" s="1"/>
  <c r="F1603" i="8"/>
  <c r="E1603" i="8" s="1"/>
  <c r="F1600" i="8"/>
  <c r="E1600" i="8" s="1"/>
  <c r="F1599" i="8"/>
  <c r="E1599" i="8" s="1"/>
  <c r="F1596" i="8"/>
  <c r="E1596" i="8" s="1"/>
  <c r="F1595" i="8"/>
  <c r="E1595" i="8" s="1"/>
  <c r="F1592" i="8"/>
  <c r="E1592" i="8" s="1"/>
  <c r="F1591" i="8"/>
  <c r="E1591" i="8" s="1"/>
  <c r="F1588" i="8"/>
  <c r="E1588" i="8" s="1"/>
  <c r="F1587" i="8"/>
  <c r="E1587" i="8" s="1"/>
  <c r="F1584" i="8"/>
  <c r="E1584" i="8" s="1"/>
  <c r="F1583" i="8"/>
  <c r="E1583" i="8" s="1"/>
  <c r="F1580" i="8"/>
  <c r="E1580" i="8" s="1"/>
  <c r="F1579" i="8"/>
  <c r="E1579" i="8" s="1"/>
  <c r="F1576" i="8"/>
  <c r="E1576" i="8" s="1"/>
  <c r="F1575" i="8"/>
  <c r="E1575" i="8" s="1"/>
  <c r="F1572" i="8"/>
  <c r="E1572" i="8" s="1"/>
  <c r="F1571" i="8"/>
  <c r="E1571" i="8" s="1"/>
  <c r="F1568" i="8"/>
  <c r="E1568" i="8" s="1"/>
  <c r="F1567" i="8"/>
  <c r="E1567" i="8" s="1"/>
  <c r="F1564" i="8"/>
  <c r="E1564" i="8" s="1"/>
  <c r="F1563" i="8"/>
  <c r="E1563" i="8" s="1"/>
  <c r="F1560" i="8"/>
  <c r="E1560" i="8" s="1"/>
  <c r="F1559" i="8"/>
  <c r="E1559" i="8" s="1"/>
  <c r="F1556" i="8"/>
  <c r="E1556" i="8" s="1"/>
  <c r="F1555" i="8"/>
  <c r="E1555" i="8" s="1"/>
  <c r="F1552" i="8"/>
  <c r="E1552" i="8" s="1"/>
  <c r="F1551" i="8"/>
  <c r="E1551" i="8" s="1"/>
  <c r="F1548" i="8"/>
  <c r="E1548" i="8" s="1"/>
  <c r="F1547" i="8"/>
  <c r="E1547" i="8" s="1"/>
  <c r="F1544" i="8"/>
  <c r="E1544" i="8" s="1"/>
  <c r="F1543" i="8"/>
  <c r="E1543" i="8" s="1"/>
  <c r="F1540" i="8"/>
  <c r="E1540" i="8" s="1"/>
  <c r="F1539" i="8"/>
  <c r="E1539" i="8" s="1"/>
  <c r="F1536" i="8"/>
  <c r="E1536" i="8" s="1"/>
  <c r="F1535" i="8"/>
  <c r="E1535" i="8" s="1"/>
  <c r="F384" i="8"/>
  <c r="E384" i="8" s="1"/>
  <c r="F480" i="8"/>
  <c r="E480" i="8" s="1"/>
  <c r="F506" i="8"/>
  <c r="E506" i="8" s="1"/>
  <c r="F634" i="8"/>
  <c r="E634" i="8" s="1"/>
  <c r="F298" i="8"/>
  <c r="E298" i="8" s="1"/>
  <c r="F301" i="8"/>
  <c r="E301" i="8" s="1"/>
  <c r="F337" i="8"/>
  <c r="E337" i="8" s="1"/>
  <c r="F348" i="8"/>
  <c r="E348" i="8" s="1"/>
  <c r="F356" i="8"/>
  <c r="E356" i="8" s="1"/>
  <c r="F368" i="8"/>
  <c r="E368" i="8" s="1"/>
  <c r="F382" i="8"/>
  <c r="E382" i="8" s="1"/>
  <c r="F391" i="8"/>
  <c r="E391" i="8" s="1"/>
  <c r="F407" i="8"/>
  <c r="E407" i="8" s="1"/>
  <c r="F423" i="8"/>
  <c r="E423" i="8" s="1"/>
  <c r="F439" i="8"/>
  <c r="E439" i="8" s="1"/>
  <c r="F455" i="8"/>
  <c r="E455" i="8" s="1"/>
  <c r="F466" i="8"/>
  <c r="E466" i="8" s="1"/>
  <c r="F467" i="8"/>
  <c r="E467" i="8" s="1"/>
  <c r="F474" i="8"/>
  <c r="E474" i="8" s="1"/>
  <c r="F475" i="8"/>
  <c r="E475" i="8" s="1"/>
  <c r="F487" i="8"/>
  <c r="E487" i="8" s="1"/>
  <c r="F495" i="8"/>
  <c r="E495" i="8" s="1"/>
  <c r="F511" i="8"/>
  <c r="E511" i="8" s="1"/>
  <c r="F523" i="8"/>
  <c r="E523" i="8" s="1"/>
  <c r="F543" i="8"/>
  <c r="E543" i="8" s="1"/>
  <c r="F555" i="8"/>
  <c r="E555" i="8" s="1"/>
  <c r="F575" i="8"/>
  <c r="E575" i="8" s="1"/>
  <c r="F587" i="8"/>
  <c r="E587" i="8" s="1"/>
  <c r="F607" i="8"/>
  <c r="E607" i="8" s="1"/>
  <c r="F619" i="8"/>
  <c r="E619" i="8" s="1"/>
  <c r="F639" i="8"/>
  <c r="E639" i="8" s="1"/>
  <c r="F651" i="8"/>
  <c r="E651" i="8" s="1"/>
  <c r="F671" i="8"/>
  <c r="E671" i="8" s="1"/>
  <c r="F685" i="8"/>
  <c r="E685" i="8" s="1"/>
  <c r="F704" i="8"/>
  <c r="E704" i="8" s="1"/>
  <c r="F706" i="8"/>
  <c r="E706" i="8" s="1"/>
  <c r="F711" i="8"/>
  <c r="E711" i="8" s="1"/>
  <c r="F712" i="8"/>
  <c r="E712" i="8" s="1"/>
  <c r="F858" i="8"/>
  <c r="E858" i="8" s="1"/>
  <c r="F879" i="8"/>
  <c r="E879" i="8" s="1"/>
  <c r="F883" i="8"/>
  <c r="E883" i="8" s="1"/>
  <c r="F887" i="8"/>
  <c r="E887" i="8" s="1"/>
  <c r="F897" i="8"/>
  <c r="E897" i="8" s="1"/>
  <c r="F938" i="8"/>
  <c r="E938" i="8" s="1"/>
  <c r="F941" i="8"/>
  <c r="E941" i="8" s="1"/>
  <c r="F945" i="8"/>
  <c r="E945" i="8" s="1"/>
  <c r="F946" i="8"/>
  <c r="E946" i="8" s="1"/>
  <c r="F949" i="8"/>
  <c r="E949" i="8" s="1"/>
  <c r="F953" i="8"/>
  <c r="E953" i="8" s="1"/>
  <c r="F957" i="8"/>
  <c r="E957" i="8" s="1"/>
  <c r="F961" i="8"/>
  <c r="E961" i="8" s="1"/>
  <c r="F965" i="8"/>
  <c r="E965" i="8" s="1"/>
  <c r="F969" i="8"/>
  <c r="E969" i="8" s="1"/>
  <c r="F1012" i="8"/>
  <c r="E1012" i="8" s="1"/>
  <c r="F1023" i="8"/>
  <c r="E1023" i="8" s="1"/>
  <c r="F1036" i="8"/>
  <c r="E1036" i="8" s="1"/>
  <c r="F1209" i="8"/>
  <c r="E1209" i="8" s="1"/>
  <c r="F263" i="8"/>
  <c r="E263" i="8" s="1"/>
  <c r="F31" i="8"/>
  <c r="E31" i="8" s="1"/>
  <c r="F33" i="8"/>
  <c r="E33" i="8" s="1"/>
  <c r="F50" i="8"/>
  <c r="E50" i="8" s="1"/>
  <c r="F82" i="8"/>
  <c r="E82" i="8" s="1"/>
  <c r="F86" i="8"/>
  <c r="E86" i="8" s="1"/>
  <c r="F88" i="8"/>
  <c r="E88" i="8" s="1"/>
  <c r="F93" i="8"/>
  <c r="E93" i="8" s="1"/>
  <c r="F97" i="8"/>
  <c r="E97" i="8" s="1"/>
  <c r="F101" i="8"/>
  <c r="E101" i="8" s="1"/>
  <c r="F105" i="8"/>
  <c r="E105" i="8" s="1"/>
  <c r="F109" i="8"/>
  <c r="E109" i="8" s="1"/>
  <c r="F113" i="8"/>
  <c r="E113" i="8" s="1"/>
  <c r="F117" i="8"/>
  <c r="E117" i="8" s="1"/>
  <c r="F121" i="8"/>
  <c r="E121" i="8" s="1"/>
  <c r="F125" i="8"/>
  <c r="E125" i="8" s="1"/>
  <c r="F129" i="8"/>
  <c r="E129" i="8" s="1"/>
  <c r="F133" i="8"/>
  <c r="E133" i="8" s="1"/>
  <c r="F137" i="8"/>
  <c r="E137" i="8" s="1"/>
  <c r="F141" i="8"/>
  <c r="E141" i="8" s="1"/>
  <c r="F145" i="8"/>
  <c r="E145" i="8" s="1"/>
  <c r="F149" i="8"/>
  <c r="E149" i="8" s="1"/>
  <c r="F153" i="8"/>
  <c r="E153" i="8" s="1"/>
  <c r="F157" i="8"/>
  <c r="E157" i="8" s="1"/>
  <c r="F182" i="8"/>
  <c r="E182" i="8" s="1"/>
  <c r="F209" i="8"/>
  <c r="E209" i="8" s="1"/>
  <c r="F236" i="8"/>
  <c r="E236" i="8" s="1"/>
  <c r="F257" i="8"/>
  <c r="E257" i="8" s="1"/>
  <c r="F260" i="8"/>
  <c r="E260" i="8" s="1"/>
  <c r="F291" i="8"/>
  <c r="E291" i="8" s="1"/>
  <c r="F321" i="8"/>
  <c r="E321" i="8" s="1"/>
  <c r="F330" i="8"/>
  <c r="E330" i="8" s="1"/>
  <c r="F333" i="8"/>
  <c r="E333" i="8" s="1"/>
  <c r="F375" i="8"/>
  <c r="E375" i="8" s="1"/>
  <c r="F392" i="8"/>
  <c r="E392" i="8" s="1"/>
  <c r="F408" i="8"/>
  <c r="E408" i="8" s="1"/>
  <c r="F418" i="8"/>
  <c r="E418" i="8" s="1"/>
  <c r="F424" i="8"/>
  <c r="E424" i="8" s="1"/>
  <c r="F434" i="8"/>
  <c r="E434" i="8" s="1"/>
  <c r="F440" i="8"/>
  <c r="E440" i="8" s="1"/>
  <c r="F450" i="8"/>
  <c r="E450" i="8" s="1"/>
  <c r="F456" i="8"/>
  <c r="E456" i="8" s="1"/>
  <c r="F463" i="8"/>
  <c r="E463" i="8" s="1"/>
  <c r="F471" i="8"/>
  <c r="E471" i="8" s="1"/>
  <c r="F482" i="8"/>
  <c r="E482" i="8" s="1"/>
  <c r="F488" i="8"/>
  <c r="E488" i="8" s="1"/>
  <c r="F496" i="8"/>
  <c r="E496" i="8" s="1"/>
  <c r="F504" i="8"/>
  <c r="E504" i="8" s="1"/>
  <c r="F510" i="8"/>
  <c r="E510" i="8" s="1"/>
  <c r="F522" i="8"/>
  <c r="E522" i="8" s="1"/>
  <c r="F725" i="8"/>
  <c r="E725" i="8" s="1"/>
  <c r="F744" i="8"/>
  <c r="E744" i="8" s="1"/>
  <c r="F805" i="8"/>
  <c r="E805" i="8" s="1"/>
  <c r="F816" i="8"/>
  <c r="E816" i="8" s="1"/>
  <c r="F842" i="8"/>
  <c r="E842" i="8" s="1"/>
  <c r="F843" i="8"/>
  <c r="E843" i="8" s="1"/>
  <c r="F847" i="8"/>
  <c r="E847" i="8" s="1"/>
  <c r="F855" i="8"/>
  <c r="E855" i="8" s="1"/>
  <c r="F906" i="8"/>
  <c r="E906" i="8" s="1"/>
  <c r="F907" i="8"/>
  <c r="E907" i="8" s="1"/>
  <c r="F911" i="8"/>
  <c r="E911" i="8" s="1"/>
  <c r="F915" i="8"/>
  <c r="E915" i="8" s="1"/>
  <c r="F919" i="8"/>
  <c r="E919" i="8" s="1"/>
  <c r="F923" i="8"/>
  <c r="E923" i="8" s="1"/>
  <c r="F927" i="8"/>
  <c r="E927" i="8" s="1"/>
  <c r="F935" i="8"/>
  <c r="E935" i="8" s="1"/>
  <c r="F34" i="8"/>
  <c r="E34" i="8" s="1"/>
  <c r="F44" i="8"/>
  <c r="E44" i="8" s="1"/>
  <c r="F161" i="8"/>
  <c r="E161" i="8" s="1"/>
  <c r="F185" i="8"/>
  <c r="E185" i="8" s="1"/>
  <c r="F196" i="8"/>
  <c r="E196" i="8" s="1"/>
  <c r="F243" i="8"/>
  <c r="E243" i="8" s="1"/>
  <c r="F51" i="8"/>
  <c r="E51" i="8" s="1"/>
  <c r="F53" i="8"/>
  <c r="E53" i="8" s="1"/>
  <c r="F55" i="8"/>
  <c r="E55" i="8" s="1"/>
  <c r="F57" i="8"/>
  <c r="E57" i="8" s="1"/>
  <c r="F59" i="8"/>
  <c r="E59" i="8" s="1"/>
  <c r="F61" i="8"/>
  <c r="E61" i="8" s="1"/>
  <c r="F63" i="8"/>
  <c r="E63" i="8" s="1"/>
  <c r="F65" i="8"/>
  <c r="E65" i="8" s="1"/>
  <c r="F67" i="8"/>
  <c r="E67" i="8" s="1"/>
  <c r="F69" i="8"/>
  <c r="E69" i="8" s="1"/>
  <c r="F71" i="8"/>
  <c r="E71" i="8" s="1"/>
  <c r="F73" i="8"/>
  <c r="E73" i="8" s="1"/>
  <c r="F75" i="8"/>
  <c r="E75" i="8" s="1"/>
  <c r="F77" i="8"/>
  <c r="E77" i="8" s="1"/>
  <c r="F79" i="8"/>
  <c r="E79" i="8" s="1"/>
  <c r="F81" i="8"/>
  <c r="E81" i="8" s="1"/>
  <c r="F179" i="8"/>
  <c r="E179" i="8" s="1"/>
  <c r="F202" i="8"/>
  <c r="E202" i="8" s="1"/>
  <c r="F205" i="8"/>
  <c r="E205" i="8" s="1"/>
  <c r="F226" i="8"/>
  <c r="E226" i="8" s="1"/>
  <c r="F229" i="8"/>
  <c r="E229" i="8" s="1"/>
  <c r="F249" i="8"/>
  <c r="E249" i="8" s="1"/>
  <c r="F273" i="8"/>
  <c r="E273" i="8" s="1"/>
  <c r="F284" i="8"/>
  <c r="E284" i="8" s="1"/>
  <c r="F323" i="8"/>
  <c r="E323" i="8" s="1"/>
  <c r="F327" i="8"/>
  <c r="E327" i="8" s="1"/>
  <c r="F362" i="8"/>
  <c r="E362" i="8" s="1"/>
  <c r="F376" i="8"/>
  <c r="E376" i="8" s="1"/>
  <c r="F383" i="8"/>
  <c r="E383" i="8" s="1"/>
  <c r="F399" i="8"/>
  <c r="E399" i="8" s="1"/>
  <c r="F415" i="8"/>
  <c r="E415" i="8" s="1"/>
  <c r="F431" i="8"/>
  <c r="E431" i="8" s="1"/>
  <c r="F464" i="8"/>
  <c r="E464" i="8" s="1"/>
  <c r="F472" i="8"/>
  <c r="E472" i="8" s="1"/>
  <c r="F479" i="8"/>
  <c r="E479" i="8" s="1"/>
  <c r="F494" i="8"/>
  <c r="E494" i="8" s="1"/>
  <c r="F502" i="8"/>
  <c r="E502" i="8" s="1"/>
  <c r="F507" i="8"/>
  <c r="E507" i="8" s="1"/>
  <c r="F527" i="8"/>
  <c r="E527" i="8" s="1"/>
  <c r="F539" i="8"/>
  <c r="E539" i="8" s="1"/>
  <c r="F559" i="8"/>
  <c r="E559" i="8" s="1"/>
  <c r="F571" i="8"/>
  <c r="E571" i="8" s="1"/>
  <c r="F603" i="8"/>
  <c r="E603" i="8" s="1"/>
  <c r="F623" i="8"/>
  <c r="E623" i="8" s="1"/>
  <c r="F635" i="8"/>
  <c r="E635" i="8" s="1"/>
  <c r="F655" i="8"/>
  <c r="E655" i="8" s="1"/>
  <c r="F667" i="8"/>
  <c r="E667" i="8" s="1"/>
  <c r="F698" i="8"/>
  <c r="E698" i="8" s="1"/>
  <c r="F717" i="8"/>
  <c r="E717" i="8" s="1"/>
  <c r="F718" i="8"/>
  <c r="E718" i="8" s="1"/>
  <c r="F741" i="8"/>
  <c r="E741" i="8" s="1"/>
  <c r="F765" i="8"/>
  <c r="E765" i="8" s="1"/>
  <c r="F773" i="8"/>
  <c r="E773" i="8" s="1"/>
  <c r="F783" i="8"/>
  <c r="E783" i="8" s="1"/>
  <c r="F792" i="8"/>
  <c r="E792" i="8" s="1"/>
  <c r="F799" i="8"/>
  <c r="E799" i="8" s="1"/>
  <c r="F800" i="8"/>
  <c r="E800" i="8" s="1"/>
  <c r="F802" i="8"/>
  <c r="E802" i="8" s="1"/>
  <c r="F839" i="8"/>
  <c r="E839" i="8" s="1"/>
  <c r="F840" i="8"/>
  <c r="E840" i="8" s="1"/>
  <c r="F1065" i="8"/>
  <c r="E1065" i="8" s="1"/>
  <c r="F1086" i="8"/>
  <c r="E1086" i="8" s="1"/>
  <c r="F1098" i="8"/>
  <c r="E1098" i="8" s="1"/>
  <c r="F1099" i="8"/>
  <c r="E1099" i="8" s="1"/>
  <c r="F1110" i="8"/>
  <c r="E1110" i="8" s="1"/>
  <c r="F1119" i="8"/>
  <c r="E1119" i="8" s="1"/>
  <c r="F1123" i="8"/>
  <c r="E1123" i="8" s="1"/>
  <c r="F1124" i="8"/>
  <c r="E1124" i="8" s="1"/>
  <c r="F1132" i="8"/>
  <c r="E1132" i="8" s="1"/>
  <c r="F1151" i="8"/>
  <c r="E1151" i="8" s="1"/>
  <c r="F1153" i="8"/>
  <c r="E1153" i="8" s="1"/>
  <c r="F1159" i="8"/>
  <c r="E1159" i="8" s="1"/>
  <c r="F1177" i="8"/>
  <c r="E1177" i="8" s="1"/>
  <c r="F1183" i="8"/>
  <c r="E1183" i="8" s="1"/>
  <c r="F1185" i="8"/>
  <c r="E1185" i="8" s="1"/>
  <c r="F1228" i="8"/>
  <c r="E1228" i="8" s="1"/>
  <c r="F1232" i="8"/>
  <c r="E1232" i="8" s="1"/>
  <c r="F1235" i="8"/>
  <c r="E1235" i="8" s="1"/>
  <c r="F1295" i="8"/>
  <c r="E1295" i="8" s="1"/>
  <c r="F1311" i="8"/>
  <c r="E1311" i="8" s="1"/>
  <c r="F1321" i="8"/>
  <c r="E1321" i="8" s="1"/>
  <c r="F1343" i="8"/>
  <c r="E1343" i="8" s="1"/>
  <c r="F1388" i="8"/>
  <c r="E1388" i="8" s="1"/>
  <c r="F1396" i="8"/>
  <c r="E1396" i="8" s="1"/>
  <c r="F1406" i="8"/>
  <c r="E1406" i="8" s="1"/>
  <c r="F1415" i="8"/>
  <c r="E1415" i="8" s="1"/>
  <c r="F1418" i="8"/>
  <c r="E1418" i="8" s="1"/>
  <c r="F1423" i="8"/>
  <c r="E1423" i="8" s="1"/>
  <c r="F1500" i="8"/>
  <c r="E1500" i="8" s="1"/>
  <c r="F1516" i="8"/>
  <c r="E1516" i="8" s="1"/>
  <c r="F1524" i="8"/>
  <c r="E1524" i="8" s="1"/>
  <c r="F1534" i="8"/>
  <c r="E1534" i="8" s="1"/>
  <c r="F989" i="8"/>
  <c r="E989" i="8" s="1"/>
  <c r="F990" i="8"/>
  <c r="E990" i="8" s="1"/>
  <c r="F1017" i="8"/>
  <c r="E1017" i="8" s="1"/>
  <c r="F1033" i="8"/>
  <c r="E1033" i="8" s="1"/>
  <c r="F1049" i="8"/>
  <c r="E1049" i="8" s="1"/>
  <c r="F1066" i="8"/>
  <c r="E1066" i="8" s="1"/>
  <c r="F1079" i="8"/>
  <c r="E1079" i="8" s="1"/>
  <c r="F1114" i="8"/>
  <c r="E1114" i="8" s="1"/>
  <c r="F1117" i="8"/>
  <c r="E1117" i="8" s="1"/>
  <c r="F1129" i="8"/>
  <c r="E1129" i="8" s="1"/>
  <c r="F1150" i="8"/>
  <c r="E1150" i="8" s="1"/>
  <c r="F1174" i="8"/>
  <c r="E1174" i="8" s="1"/>
  <c r="F1200" i="8"/>
  <c r="E1200" i="8" s="1"/>
  <c r="F1216" i="8"/>
  <c r="E1216" i="8" s="1"/>
  <c r="F1217" i="8"/>
  <c r="E1217" i="8" s="1"/>
  <c r="F1231" i="8"/>
  <c r="E1231" i="8" s="1"/>
  <c r="F1256" i="8"/>
  <c r="E1256" i="8" s="1"/>
  <c r="F1271" i="8"/>
  <c r="E1271" i="8" s="1"/>
  <c r="F1292" i="8"/>
  <c r="E1292" i="8" s="1"/>
  <c r="F1308" i="8"/>
  <c r="E1308" i="8" s="1"/>
  <c r="F1328" i="8"/>
  <c r="E1328" i="8" s="1"/>
  <c r="F1329" i="8"/>
  <c r="E1329" i="8" s="1"/>
  <c r="F1332" i="8"/>
  <c r="E1332" i="8" s="1"/>
  <c r="F1340" i="8"/>
  <c r="E1340" i="8" s="1"/>
  <c r="F1353" i="8"/>
  <c r="E1353" i="8" s="1"/>
  <c r="F1357" i="8"/>
  <c r="E1357" i="8" s="1"/>
  <c r="F1367" i="8"/>
  <c r="E1367" i="8" s="1"/>
  <c r="F1377" i="8"/>
  <c r="E1377" i="8" s="1"/>
  <c r="F1412" i="8"/>
  <c r="E1412" i="8" s="1"/>
  <c r="F1452" i="8"/>
  <c r="E1452" i="8" s="1"/>
  <c r="F1460" i="8"/>
  <c r="E1460" i="8" s="1"/>
  <c r="F1470" i="8"/>
  <c r="E1470" i="8" s="1"/>
  <c r="F1479" i="8"/>
  <c r="E1479" i="8" s="1"/>
  <c r="F1482" i="8"/>
  <c r="E1482" i="8" s="1"/>
  <c r="F1487" i="8"/>
  <c r="E1487" i="8" s="1"/>
  <c r="F1511" i="8"/>
  <c r="E1511" i="8" s="1"/>
  <c r="F1513" i="8"/>
  <c r="E1513" i="8" s="1"/>
  <c r="F536" i="8"/>
  <c r="E536" i="8" s="1"/>
  <c r="F542" i="8"/>
  <c r="E542" i="8" s="1"/>
  <c r="F554" i="8"/>
  <c r="E554" i="8" s="1"/>
  <c r="F568" i="8"/>
  <c r="E568" i="8" s="1"/>
  <c r="F574" i="8"/>
  <c r="E574" i="8" s="1"/>
  <c r="F586" i="8"/>
  <c r="E586" i="8" s="1"/>
  <c r="F600" i="8"/>
  <c r="E600" i="8" s="1"/>
  <c r="F606" i="8"/>
  <c r="E606" i="8" s="1"/>
  <c r="F618" i="8"/>
  <c r="E618" i="8" s="1"/>
  <c r="F632" i="8"/>
  <c r="E632" i="8" s="1"/>
  <c r="F638" i="8"/>
  <c r="E638" i="8" s="1"/>
  <c r="F650" i="8"/>
  <c r="E650" i="8" s="1"/>
  <c r="F664" i="8"/>
  <c r="E664" i="8" s="1"/>
  <c r="F670" i="8"/>
  <c r="E670" i="8" s="1"/>
  <c r="F682" i="8"/>
  <c r="E682" i="8" s="1"/>
  <c r="F701" i="8"/>
  <c r="E701" i="8" s="1"/>
  <c r="F709" i="8"/>
  <c r="E709" i="8" s="1"/>
  <c r="F743" i="8"/>
  <c r="E743" i="8" s="1"/>
  <c r="F747" i="8"/>
  <c r="E747" i="8" s="1"/>
  <c r="F751" i="8"/>
  <c r="E751" i="8" s="1"/>
  <c r="F755" i="8"/>
  <c r="E755" i="8" s="1"/>
  <c r="F769" i="8"/>
  <c r="E769" i="8" s="1"/>
  <c r="F781" i="8"/>
  <c r="E781" i="8" s="1"/>
  <c r="F782" i="8"/>
  <c r="E782" i="8" s="1"/>
  <c r="F797" i="8"/>
  <c r="E797" i="8" s="1"/>
  <c r="F821" i="8"/>
  <c r="E821" i="8" s="1"/>
  <c r="F822" i="8"/>
  <c r="E822" i="8" s="1"/>
  <c r="F837" i="8"/>
  <c r="E837" i="8" s="1"/>
  <c r="F863" i="8"/>
  <c r="E863" i="8" s="1"/>
  <c r="F864" i="8"/>
  <c r="E864" i="8" s="1"/>
  <c r="F866" i="8"/>
  <c r="E866" i="8" s="1"/>
  <c r="F903" i="8"/>
  <c r="E903" i="8" s="1"/>
  <c r="F904" i="8"/>
  <c r="E904" i="8" s="1"/>
  <c r="F986" i="8"/>
  <c r="E986" i="8" s="1"/>
  <c r="F991" i="8"/>
  <c r="E991" i="8" s="1"/>
  <c r="F1005" i="8"/>
  <c r="E1005" i="8" s="1"/>
  <c r="F1006" i="8"/>
  <c r="E1006" i="8" s="1"/>
  <c r="F1018" i="8"/>
  <c r="E1018" i="8" s="1"/>
  <c r="F1026" i="8"/>
  <c r="E1026" i="8" s="1"/>
  <c r="F1029" i="8"/>
  <c r="E1029" i="8" s="1"/>
  <c r="F1050" i="8"/>
  <c r="E1050" i="8" s="1"/>
  <c r="F1071" i="8"/>
  <c r="E1071" i="8" s="1"/>
  <c r="F1075" i="8"/>
  <c r="E1075" i="8" s="1"/>
  <c r="F1076" i="8"/>
  <c r="E1076" i="8" s="1"/>
  <c r="F1087" i="8"/>
  <c r="E1087" i="8" s="1"/>
  <c r="F1089" i="8"/>
  <c r="E1089" i="8" s="1"/>
  <c r="F1113" i="8"/>
  <c r="E1113" i="8" s="1"/>
  <c r="F1127" i="8"/>
  <c r="E1127" i="8" s="1"/>
  <c r="F1145" i="8"/>
  <c r="E1145" i="8" s="1"/>
  <c r="F1167" i="8"/>
  <c r="E1167" i="8" s="1"/>
  <c r="F1193" i="8"/>
  <c r="E1193" i="8" s="1"/>
  <c r="F1199" i="8"/>
  <c r="E1199" i="8" s="1"/>
  <c r="F1205" i="8"/>
  <c r="E1205" i="8" s="1"/>
  <c r="F1207" i="8"/>
  <c r="E1207" i="8" s="1"/>
  <c r="F1240" i="8"/>
  <c r="E1240" i="8" s="1"/>
  <c r="F1241" i="8"/>
  <c r="E1241" i="8" s="1"/>
  <c r="F1253" i="8"/>
  <c r="E1253" i="8" s="1"/>
  <c r="F1255" i="8"/>
  <c r="E1255" i="8" s="1"/>
  <c r="F1263" i="8"/>
  <c r="E1263" i="8" s="1"/>
  <c r="F1276" i="8"/>
  <c r="E1276" i="8" s="1"/>
  <c r="F1287" i="8"/>
  <c r="E1287" i="8" s="1"/>
  <c r="F1289" i="8"/>
  <c r="E1289" i="8" s="1"/>
  <c r="F1305" i="8"/>
  <c r="E1305" i="8" s="1"/>
  <c r="F1327" i="8"/>
  <c r="E1327" i="8" s="1"/>
  <c r="F1335" i="8"/>
  <c r="E1335" i="8" s="1"/>
  <c r="F1337" i="8"/>
  <c r="E1337" i="8" s="1"/>
  <c r="F1349" i="8"/>
  <c r="E1349" i="8" s="1"/>
  <c r="F1360" i="8"/>
  <c r="E1360" i="8" s="1"/>
  <c r="F1361" i="8"/>
  <c r="E1361" i="8" s="1"/>
  <c r="F1364" i="8"/>
  <c r="E1364" i="8" s="1"/>
  <c r="F1372" i="8"/>
  <c r="E1372" i="8" s="1"/>
  <c r="F1409" i="8"/>
  <c r="E1409" i="8" s="1"/>
  <c r="F1476" i="8"/>
  <c r="E1476" i="8" s="1"/>
  <c r="F1508" i="8"/>
  <c r="E1508" i="8" s="1"/>
  <c r="F46" i="8"/>
  <c r="E46" i="8" s="1"/>
  <c r="F217" i="8"/>
  <c r="E217" i="8" s="1"/>
  <c r="F289" i="8"/>
  <c r="E289" i="8" s="1"/>
  <c r="F329" i="8"/>
  <c r="E329" i="8" s="1"/>
  <c r="F364" i="8"/>
  <c r="E364" i="8" s="1"/>
  <c r="F378" i="8"/>
  <c r="E378" i="8" s="1"/>
  <c r="F394" i="8"/>
  <c r="E394" i="8" s="1"/>
  <c r="F410" i="8"/>
  <c r="E410" i="8" s="1"/>
  <c r="F426" i="8"/>
  <c r="E426" i="8" s="1"/>
  <c r="F442" i="8"/>
  <c r="E442" i="8" s="1"/>
  <c r="F365" i="8"/>
  <c r="E365" i="8" s="1"/>
  <c r="F22" i="8"/>
  <c r="E22" i="8" s="1"/>
  <c r="F30" i="8"/>
  <c r="E30" i="8" s="1"/>
  <c r="F177" i="8"/>
  <c r="E177" i="8" s="1"/>
  <c r="F241" i="8"/>
  <c r="E241" i="8" s="1"/>
  <c r="F265" i="8"/>
  <c r="E265" i="8" s="1"/>
  <c r="F370" i="8"/>
  <c r="E370" i="8" s="1"/>
  <c r="F386" i="8"/>
  <c r="E386" i="8" s="1"/>
  <c r="F402" i="8"/>
  <c r="E402" i="8" s="1"/>
  <c r="F295" i="8"/>
  <c r="E295" i="8" s="1"/>
  <c r="F201" i="8"/>
  <c r="E201" i="8" s="1"/>
  <c r="F225" i="8"/>
  <c r="E225" i="8" s="1"/>
  <c r="F447" i="8"/>
  <c r="E447" i="8" s="1"/>
  <c r="F23" i="8"/>
  <c r="E23" i="8" s="1"/>
  <c r="F25" i="8"/>
  <c r="E25" i="8" s="1"/>
  <c r="F27" i="8"/>
  <c r="E27" i="8" s="1"/>
  <c r="F29" i="8"/>
  <c r="E29" i="8" s="1"/>
  <c r="F36" i="8"/>
  <c r="E36" i="8" s="1"/>
  <c r="F38" i="8"/>
  <c r="E38" i="8" s="1"/>
  <c r="F40" i="8"/>
  <c r="E40" i="8" s="1"/>
  <c r="F47" i="8"/>
  <c r="E47" i="8" s="1"/>
  <c r="F49" i="8"/>
  <c r="E49" i="8" s="1"/>
  <c r="F84" i="8"/>
  <c r="E84" i="8" s="1"/>
  <c r="F89" i="8"/>
  <c r="E89" i="8" s="1"/>
  <c r="F164" i="8"/>
  <c r="E164" i="8" s="1"/>
  <c r="F167" i="8"/>
  <c r="E167" i="8" s="1"/>
  <c r="F171" i="8"/>
  <c r="E171" i="8" s="1"/>
  <c r="F175" i="8"/>
  <c r="E175" i="8" s="1"/>
  <c r="F178" i="8"/>
  <c r="E178" i="8" s="1"/>
  <c r="F181" i="8"/>
  <c r="E181" i="8" s="1"/>
  <c r="F188" i="8"/>
  <c r="E188" i="8" s="1"/>
  <c r="F195" i="8"/>
  <c r="E195" i="8" s="1"/>
  <c r="F198" i="8"/>
  <c r="E198" i="8" s="1"/>
  <c r="F212" i="8"/>
  <c r="E212" i="8" s="1"/>
  <c r="F215" i="8"/>
  <c r="E215" i="8" s="1"/>
  <c r="F218" i="8"/>
  <c r="E218" i="8" s="1"/>
  <c r="F221" i="8"/>
  <c r="E221" i="8" s="1"/>
  <c r="F235" i="8"/>
  <c r="E235" i="8" s="1"/>
  <c r="F239" i="8"/>
  <c r="E239" i="8" s="1"/>
  <c r="F242" i="8"/>
  <c r="E242" i="8" s="1"/>
  <c r="F245" i="8"/>
  <c r="E245" i="8" s="1"/>
  <c r="F252" i="8"/>
  <c r="E252" i="8" s="1"/>
  <c r="F259" i="8"/>
  <c r="E259" i="8" s="1"/>
  <c r="F262" i="8"/>
  <c r="E262" i="8" s="1"/>
  <c r="F276" i="8"/>
  <c r="E276" i="8" s="1"/>
  <c r="F283" i="8"/>
  <c r="E283" i="8" s="1"/>
  <c r="F287" i="8"/>
  <c r="E287" i="8" s="1"/>
  <c r="F290" i="8"/>
  <c r="E290" i="8" s="1"/>
  <c r="F293" i="8"/>
  <c r="E293" i="8" s="1"/>
  <c r="F294" i="8"/>
  <c r="E294" i="8" s="1"/>
  <c r="F308" i="8"/>
  <c r="E308" i="8" s="1"/>
  <c r="F315" i="8"/>
  <c r="E315" i="8" s="1"/>
  <c r="F319" i="8"/>
  <c r="E319" i="8" s="1"/>
  <c r="F322" i="8"/>
  <c r="E322" i="8" s="1"/>
  <c r="F325" i="8"/>
  <c r="E325" i="8" s="1"/>
  <c r="F326" i="8"/>
  <c r="E326" i="8" s="1"/>
  <c r="F340" i="8"/>
  <c r="E340" i="8" s="1"/>
  <c r="F347" i="8"/>
  <c r="E347" i="8" s="1"/>
  <c r="F351" i="8"/>
  <c r="E351" i="8" s="1"/>
  <c r="F354" i="8"/>
  <c r="E354" i="8" s="1"/>
  <c r="F355" i="8"/>
  <c r="E355" i="8" s="1"/>
  <c r="F358" i="8"/>
  <c r="E358" i="8" s="1"/>
  <c r="F514" i="8"/>
  <c r="E514" i="8" s="1"/>
  <c r="F530" i="8"/>
  <c r="E530" i="8" s="1"/>
  <c r="F546" i="8"/>
  <c r="E546" i="8" s="1"/>
  <c r="F562" i="8"/>
  <c r="E562" i="8" s="1"/>
  <c r="F578" i="8"/>
  <c r="E578" i="8" s="1"/>
  <c r="F594" i="8"/>
  <c r="E594" i="8" s="1"/>
  <c r="F610" i="8"/>
  <c r="E610" i="8" s="1"/>
  <c r="F626" i="8"/>
  <c r="E626" i="8" s="1"/>
  <c r="F642" i="8"/>
  <c r="E642" i="8" s="1"/>
  <c r="F658" i="8"/>
  <c r="E658" i="8" s="1"/>
  <c r="F674" i="8"/>
  <c r="E674" i="8" s="1"/>
  <c r="F703" i="8"/>
  <c r="E703" i="8" s="1"/>
  <c r="F749" i="8"/>
  <c r="E749" i="8" s="1"/>
  <c r="F775" i="8"/>
  <c r="E775" i="8" s="1"/>
  <c r="F776" i="8"/>
  <c r="E776" i="8" s="1"/>
  <c r="F815" i="8"/>
  <c r="E815" i="8" s="1"/>
  <c r="F591" i="8"/>
  <c r="E591" i="8" s="1"/>
  <c r="F24" i="8"/>
  <c r="E24" i="8" s="1"/>
  <c r="F26" i="8"/>
  <c r="E26" i="8" s="1"/>
  <c r="F28" i="8"/>
  <c r="E28" i="8" s="1"/>
  <c r="F35" i="8"/>
  <c r="E35" i="8" s="1"/>
  <c r="F37" i="8"/>
  <c r="E37" i="8" s="1"/>
  <c r="F39" i="8"/>
  <c r="E39" i="8" s="1"/>
  <c r="F41" i="8"/>
  <c r="E41" i="8" s="1"/>
  <c r="F48" i="8"/>
  <c r="E48" i="8" s="1"/>
  <c r="F83" i="8"/>
  <c r="E83" i="8" s="1"/>
  <c r="F85" i="8"/>
  <c r="E85" i="8" s="1"/>
  <c r="F159" i="8"/>
  <c r="E159" i="8" s="1"/>
  <c r="F162" i="8"/>
  <c r="E162" i="8" s="1"/>
  <c r="F165" i="8"/>
  <c r="E165" i="8" s="1"/>
  <c r="F180" i="8"/>
  <c r="E180" i="8" s="1"/>
  <c r="F183" i="8"/>
  <c r="E183" i="8" s="1"/>
  <c r="F186" i="8"/>
  <c r="E186" i="8" s="1"/>
  <c r="F189" i="8"/>
  <c r="E189" i="8" s="1"/>
  <c r="F203" i="8"/>
  <c r="E203" i="8" s="1"/>
  <c r="F207" i="8"/>
  <c r="E207" i="8" s="1"/>
  <c r="F210" i="8"/>
  <c r="E210" i="8" s="1"/>
  <c r="F213" i="8"/>
  <c r="E213" i="8" s="1"/>
  <c r="F220" i="8"/>
  <c r="E220" i="8" s="1"/>
  <c r="F227" i="8"/>
  <c r="E227" i="8" s="1"/>
  <c r="F230" i="8"/>
  <c r="E230" i="8" s="1"/>
  <c r="F244" i="8"/>
  <c r="E244" i="8" s="1"/>
  <c r="F247" i="8"/>
  <c r="E247" i="8" s="1"/>
  <c r="F250" i="8"/>
  <c r="E250" i="8" s="1"/>
  <c r="F253" i="8"/>
  <c r="E253" i="8" s="1"/>
  <c r="F267" i="8"/>
  <c r="E267" i="8" s="1"/>
  <c r="F271" i="8"/>
  <c r="E271" i="8" s="1"/>
  <c r="F274" i="8"/>
  <c r="E274" i="8" s="1"/>
  <c r="F277" i="8"/>
  <c r="E277" i="8" s="1"/>
  <c r="F278" i="8"/>
  <c r="E278" i="8" s="1"/>
  <c r="F292" i="8"/>
  <c r="E292" i="8" s="1"/>
  <c r="F299" i="8"/>
  <c r="E299" i="8" s="1"/>
  <c r="F303" i="8"/>
  <c r="E303" i="8" s="1"/>
  <c r="F306" i="8"/>
  <c r="E306" i="8" s="1"/>
  <c r="F309" i="8"/>
  <c r="E309" i="8" s="1"/>
  <c r="F310" i="8"/>
  <c r="E310" i="8" s="1"/>
  <c r="F324" i="8"/>
  <c r="E324" i="8" s="1"/>
  <c r="F331" i="8"/>
  <c r="E331" i="8" s="1"/>
  <c r="F335" i="8"/>
  <c r="E335" i="8" s="1"/>
  <c r="F338" i="8"/>
  <c r="E338" i="8" s="1"/>
  <c r="F341" i="8"/>
  <c r="E341" i="8" s="1"/>
  <c r="F342" i="8"/>
  <c r="E342" i="8" s="1"/>
  <c r="F353" i="8"/>
  <c r="E353" i="8" s="1"/>
  <c r="F360" i="8"/>
  <c r="E360" i="8" s="1"/>
  <c r="F363" i="8"/>
  <c r="E363" i="8" s="1"/>
  <c r="F512" i="8"/>
  <c r="E512" i="8" s="1"/>
  <c r="F528" i="8"/>
  <c r="E528" i="8" s="1"/>
  <c r="F544" i="8"/>
  <c r="E544" i="8" s="1"/>
  <c r="F560" i="8"/>
  <c r="E560" i="8" s="1"/>
  <c r="F576" i="8"/>
  <c r="E576" i="8" s="1"/>
  <c r="F592" i="8"/>
  <c r="E592" i="8" s="1"/>
  <c r="F608" i="8"/>
  <c r="E608" i="8" s="1"/>
  <c r="F624" i="8"/>
  <c r="E624" i="8" s="1"/>
  <c r="F640" i="8"/>
  <c r="E640" i="8" s="1"/>
  <c r="F656" i="8"/>
  <c r="E656" i="8" s="1"/>
  <c r="F672" i="8"/>
  <c r="E672" i="8" s="1"/>
  <c r="F686" i="8"/>
  <c r="E686" i="8" s="1"/>
  <c r="F728" i="8"/>
  <c r="E728" i="8" s="1"/>
  <c r="F759" i="8"/>
  <c r="E759" i="8" s="1"/>
  <c r="F774" i="8"/>
  <c r="E774" i="8" s="1"/>
  <c r="F3" i="8"/>
  <c r="E3" i="8" s="1"/>
  <c r="F5" i="8"/>
  <c r="E5" i="8" s="1"/>
  <c r="F7" i="8"/>
  <c r="E7" i="8" s="1"/>
  <c r="F9" i="8"/>
  <c r="E9" i="8" s="1"/>
  <c r="F11" i="8"/>
  <c r="E11" i="8" s="1"/>
  <c r="F13" i="8"/>
  <c r="E13" i="8" s="1"/>
  <c r="F15" i="8"/>
  <c r="E15" i="8" s="1"/>
  <c r="F17" i="8"/>
  <c r="E17" i="8" s="1"/>
  <c r="F19" i="8"/>
  <c r="E19" i="8" s="1"/>
  <c r="F21" i="8"/>
  <c r="E21" i="8" s="1"/>
  <c r="F32" i="8"/>
  <c r="E32" i="8" s="1"/>
  <c r="F43" i="8"/>
  <c r="E43" i="8" s="1"/>
  <c r="F45" i="8"/>
  <c r="E45" i="8" s="1"/>
  <c r="F52" i="8"/>
  <c r="E52" i="8" s="1"/>
  <c r="F54" i="8"/>
  <c r="E54" i="8" s="1"/>
  <c r="F56" i="8"/>
  <c r="E56" i="8" s="1"/>
  <c r="F58" i="8"/>
  <c r="E58" i="8" s="1"/>
  <c r="F60" i="8"/>
  <c r="E60" i="8" s="1"/>
  <c r="F62" i="8"/>
  <c r="E62" i="8" s="1"/>
  <c r="F64" i="8"/>
  <c r="E64" i="8" s="1"/>
  <c r="F66" i="8"/>
  <c r="E66" i="8" s="1"/>
  <c r="F68" i="8"/>
  <c r="E68" i="8" s="1"/>
  <c r="F70" i="8"/>
  <c r="E70" i="8" s="1"/>
  <c r="F72" i="8"/>
  <c r="E72" i="8" s="1"/>
  <c r="F74" i="8"/>
  <c r="E74" i="8" s="1"/>
  <c r="F76" i="8"/>
  <c r="E76" i="8" s="1"/>
  <c r="F78" i="8"/>
  <c r="E78" i="8" s="1"/>
  <c r="F80" i="8"/>
  <c r="E80" i="8" s="1"/>
  <c r="F87" i="8"/>
  <c r="E87" i="8" s="1"/>
  <c r="F91" i="8"/>
  <c r="E91" i="8" s="1"/>
  <c r="F95" i="8"/>
  <c r="E95" i="8" s="1"/>
  <c r="F99" i="8"/>
  <c r="E99" i="8" s="1"/>
  <c r="F103" i="8"/>
  <c r="E103" i="8" s="1"/>
  <c r="F107" i="8"/>
  <c r="E107" i="8" s="1"/>
  <c r="F111" i="8"/>
  <c r="E111" i="8" s="1"/>
  <c r="F115" i="8"/>
  <c r="E115" i="8" s="1"/>
  <c r="F119" i="8"/>
  <c r="E119" i="8" s="1"/>
  <c r="F123" i="8"/>
  <c r="E123" i="8" s="1"/>
  <c r="F127" i="8"/>
  <c r="E127" i="8" s="1"/>
  <c r="F131" i="8"/>
  <c r="E131" i="8" s="1"/>
  <c r="F135" i="8"/>
  <c r="E135" i="8" s="1"/>
  <c r="F139" i="8"/>
  <c r="E139" i="8" s="1"/>
  <c r="F143" i="8"/>
  <c r="E143" i="8" s="1"/>
  <c r="F147" i="8"/>
  <c r="E147" i="8" s="1"/>
  <c r="F151" i="8"/>
  <c r="E151" i="8" s="1"/>
  <c r="F155" i="8"/>
  <c r="E155" i="8" s="1"/>
  <c r="F160" i="8"/>
  <c r="E160" i="8" s="1"/>
  <c r="F163" i="8"/>
  <c r="E163" i="8" s="1"/>
  <c r="F166" i="8"/>
  <c r="E166" i="8" s="1"/>
  <c r="F170" i="8"/>
  <c r="E170" i="8" s="1"/>
  <c r="F173" i="8"/>
  <c r="E173" i="8" s="1"/>
  <c r="F187" i="8"/>
  <c r="E187" i="8" s="1"/>
  <c r="F191" i="8"/>
  <c r="E191" i="8" s="1"/>
  <c r="F194" i="8"/>
  <c r="E194" i="8" s="1"/>
  <c r="F197" i="8"/>
  <c r="E197" i="8" s="1"/>
  <c r="F204" i="8"/>
  <c r="E204" i="8" s="1"/>
  <c r="F211" i="8"/>
  <c r="E211" i="8" s="1"/>
  <c r="F214" i="8"/>
  <c r="E214" i="8" s="1"/>
  <c r="F228" i="8"/>
  <c r="E228" i="8" s="1"/>
  <c r="F231" i="8"/>
  <c r="E231" i="8" s="1"/>
  <c r="F234" i="8"/>
  <c r="E234" i="8" s="1"/>
  <c r="F237" i="8"/>
  <c r="E237" i="8" s="1"/>
  <c r="F251" i="8"/>
  <c r="E251" i="8" s="1"/>
  <c r="F255" i="8"/>
  <c r="E255" i="8" s="1"/>
  <c r="F258" i="8"/>
  <c r="E258" i="8" s="1"/>
  <c r="F261" i="8"/>
  <c r="E261" i="8" s="1"/>
  <c r="F268" i="8"/>
  <c r="E268" i="8" s="1"/>
  <c r="F275" i="8"/>
  <c r="E275" i="8" s="1"/>
  <c r="F279" i="8"/>
  <c r="E279" i="8" s="1"/>
  <c r="F282" i="8"/>
  <c r="E282" i="8" s="1"/>
  <c r="F285" i="8"/>
  <c r="E285" i="8" s="1"/>
  <c r="F300" i="8"/>
  <c r="E300" i="8" s="1"/>
  <c r="F307" i="8"/>
  <c r="E307" i="8" s="1"/>
  <c r="F311" i="8"/>
  <c r="E311" i="8" s="1"/>
  <c r="F314" i="8"/>
  <c r="E314" i="8" s="1"/>
  <c r="F317" i="8"/>
  <c r="E317" i="8" s="1"/>
  <c r="F332" i="8"/>
  <c r="E332" i="8" s="1"/>
  <c r="F339" i="8"/>
  <c r="E339" i="8" s="1"/>
  <c r="F343" i="8"/>
  <c r="E343" i="8" s="1"/>
  <c r="F346" i="8"/>
  <c r="E346" i="8" s="1"/>
  <c r="F349" i="8"/>
  <c r="E349" i="8" s="1"/>
  <c r="F361" i="8"/>
  <c r="E361" i="8" s="1"/>
  <c r="F503" i="8"/>
  <c r="E503" i="8" s="1"/>
  <c r="F519" i="8"/>
  <c r="E519" i="8" s="1"/>
  <c r="F535" i="8"/>
  <c r="E535" i="8" s="1"/>
  <c r="F551" i="8"/>
  <c r="E551" i="8" s="1"/>
  <c r="F567" i="8"/>
  <c r="E567" i="8" s="1"/>
  <c r="F583" i="8"/>
  <c r="E583" i="8" s="1"/>
  <c r="F599" i="8"/>
  <c r="E599" i="8" s="1"/>
  <c r="F615" i="8"/>
  <c r="E615" i="8" s="1"/>
  <c r="F631" i="8"/>
  <c r="E631" i="8" s="1"/>
  <c r="F647" i="8"/>
  <c r="E647" i="8" s="1"/>
  <c r="F663" i="8"/>
  <c r="E663" i="8" s="1"/>
  <c r="F679" i="8"/>
  <c r="E679" i="8" s="1"/>
  <c r="F683" i="8"/>
  <c r="E683" i="8" s="1"/>
  <c r="F778" i="8"/>
  <c r="E778" i="8" s="1"/>
  <c r="F779" i="8"/>
  <c r="E779" i="8" s="1"/>
  <c r="F785" i="8"/>
  <c r="E785" i="8" s="1"/>
  <c r="F612" i="8"/>
  <c r="E612" i="8" s="1"/>
  <c r="F620" i="8"/>
  <c r="E620" i="8" s="1"/>
  <c r="F628" i="8"/>
  <c r="E628" i="8" s="1"/>
  <c r="F636" i="8"/>
  <c r="E636" i="8" s="1"/>
  <c r="F644" i="8"/>
  <c r="E644" i="8" s="1"/>
  <c r="F652" i="8"/>
  <c r="E652" i="8" s="1"/>
  <c r="F660" i="8"/>
  <c r="E660" i="8" s="1"/>
  <c r="F668" i="8"/>
  <c r="E668" i="8" s="1"/>
  <c r="F676" i="8"/>
  <c r="E676" i="8" s="1"/>
  <c r="F688" i="8"/>
  <c r="E688" i="8" s="1"/>
  <c r="F690" i="8"/>
  <c r="E690" i="8" s="1"/>
  <c r="F707" i="8"/>
  <c r="E707" i="8" s="1"/>
  <c r="F723" i="8"/>
  <c r="E723" i="8" s="1"/>
  <c r="F726" i="8"/>
  <c r="E726" i="8" s="1"/>
  <c r="F730" i="8"/>
  <c r="E730" i="8" s="1"/>
  <c r="F734" i="8"/>
  <c r="E734" i="8" s="1"/>
  <c r="F768" i="8"/>
  <c r="E768" i="8" s="1"/>
  <c r="F770" i="8"/>
  <c r="E770" i="8" s="1"/>
  <c r="F791" i="8"/>
  <c r="E791" i="8" s="1"/>
  <c r="F795" i="8"/>
  <c r="E795" i="8" s="1"/>
  <c r="F801" i="8"/>
  <c r="E801" i="8" s="1"/>
  <c r="F808" i="8"/>
  <c r="E808" i="8" s="1"/>
  <c r="F811" i="8"/>
  <c r="E811" i="8" s="1"/>
  <c r="F814" i="8"/>
  <c r="E814" i="8" s="1"/>
  <c r="F826" i="8"/>
  <c r="E826" i="8" s="1"/>
  <c r="F893" i="8"/>
  <c r="E893" i="8" s="1"/>
  <c r="F687" i="8"/>
  <c r="E687" i="8" s="1"/>
  <c r="F691" i="8"/>
  <c r="E691" i="8" s="1"/>
  <c r="F694" i="8"/>
  <c r="E694" i="8" s="1"/>
  <c r="F705" i="8"/>
  <c r="E705" i="8" s="1"/>
  <c r="F710" i="8"/>
  <c r="E710" i="8" s="1"/>
  <c r="F721" i="8"/>
  <c r="E721" i="8" s="1"/>
  <c r="F733" i="8"/>
  <c r="E733" i="8" s="1"/>
  <c r="F736" i="8"/>
  <c r="E736" i="8" s="1"/>
  <c r="F738" i="8"/>
  <c r="E738" i="8" s="1"/>
  <c r="F752" i="8"/>
  <c r="E752" i="8" s="1"/>
  <c r="F754" i="8"/>
  <c r="E754" i="8" s="1"/>
  <c r="F771" i="8"/>
  <c r="E771" i="8" s="1"/>
  <c r="F787" i="8"/>
  <c r="E787" i="8" s="1"/>
  <c r="F790" i="8"/>
  <c r="E790" i="8" s="1"/>
  <c r="F794" i="8"/>
  <c r="E794" i="8" s="1"/>
  <c r="F798" i="8"/>
  <c r="E798" i="8" s="1"/>
  <c r="F829" i="8"/>
  <c r="E829" i="8" s="1"/>
  <c r="F818" i="8"/>
  <c r="E818" i="8" s="1"/>
  <c r="F835" i="8"/>
  <c r="E835" i="8" s="1"/>
  <c r="F838" i="8"/>
  <c r="E838" i="8" s="1"/>
  <c r="F849" i="8"/>
  <c r="E849" i="8" s="1"/>
  <c r="F856" i="8"/>
  <c r="E856" i="8" s="1"/>
  <c r="F859" i="8"/>
  <c r="E859" i="8" s="1"/>
  <c r="F862" i="8"/>
  <c r="E862" i="8" s="1"/>
  <c r="F880" i="8"/>
  <c r="E880" i="8" s="1"/>
  <c r="F882" i="8"/>
  <c r="E882" i="8" s="1"/>
  <c r="F899" i="8"/>
  <c r="E899" i="8" s="1"/>
  <c r="F902" i="8"/>
  <c r="E902" i="8" s="1"/>
  <c r="F912" i="8"/>
  <c r="E912" i="8" s="1"/>
  <c r="F920" i="8"/>
  <c r="E920" i="8" s="1"/>
  <c r="F928" i="8"/>
  <c r="E928" i="8" s="1"/>
  <c r="F936" i="8"/>
  <c r="E936" i="8" s="1"/>
  <c r="F939" i="8"/>
  <c r="E939" i="8" s="1"/>
  <c r="F943" i="8"/>
  <c r="E943" i="8" s="1"/>
  <c r="F947" i="8"/>
  <c r="E947" i="8" s="1"/>
  <c r="F951" i="8"/>
  <c r="E951" i="8" s="1"/>
  <c r="F955" i="8"/>
  <c r="E955" i="8" s="1"/>
  <c r="F959" i="8"/>
  <c r="E959" i="8" s="1"/>
  <c r="F967" i="8"/>
  <c r="E967" i="8" s="1"/>
  <c r="F970" i="8"/>
  <c r="E970" i="8" s="1"/>
  <c r="F973" i="8"/>
  <c r="E973" i="8" s="1"/>
  <c r="F977" i="8"/>
  <c r="E977" i="8" s="1"/>
  <c r="F978" i="8"/>
  <c r="E978" i="8" s="1"/>
  <c r="F981" i="8"/>
  <c r="E981" i="8" s="1"/>
  <c r="F994" i="8"/>
  <c r="E994" i="8" s="1"/>
  <c r="F997" i="8"/>
  <c r="E997" i="8" s="1"/>
  <c r="F1021" i="8"/>
  <c r="E1021" i="8" s="1"/>
  <c r="F1025" i="8"/>
  <c r="E1025" i="8" s="1"/>
  <c r="F1042" i="8"/>
  <c r="E1042" i="8" s="1"/>
  <c r="F1045" i="8"/>
  <c r="E1045" i="8" s="1"/>
  <c r="F1052" i="8"/>
  <c r="E1052" i="8" s="1"/>
  <c r="F1057" i="8"/>
  <c r="E1057" i="8" s="1"/>
  <c r="F1059" i="8"/>
  <c r="E1059" i="8" s="1"/>
  <c r="F1067" i="8"/>
  <c r="E1067" i="8" s="1"/>
  <c r="F1078" i="8"/>
  <c r="E1078" i="8" s="1"/>
  <c r="F1085" i="8"/>
  <c r="E1085" i="8" s="1"/>
  <c r="F1091" i="8"/>
  <c r="E1091" i="8" s="1"/>
  <c r="F1092" i="8"/>
  <c r="E1092" i="8" s="1"/>
  <c r="F1095" i="8"/>
  <c r="E1095" i="8" s="1"/>
  <c r="F1100" i="8"/>
  <c r="E1100" i="8" s="1"/>
  <c r="F1106" i="8"/>
  <c r="E1106" i="8" s="1"/>
  <c r="F1109" i="8"/>
  <c r="E1109" i="8" s="1"/>
  <c r="F1146" i="8"/>
  <c r="E1146" i="8" s="1"/>
  <c r="F1155" i="8"/>
  <c r="E1155" i="8" s="1"/>
  <c r="F1156" i="8"/>
  <c r="E1156" i="8" s="1"/>
  <c r="F1158" i="8"/>
  <c r="E1158" i="8" s="1"/>
  <c r="F1224" i="8"/>
  <c r="E1224" i="8" s="1"/>
  <c r="F1245" i="8"/>
  <c r="E1245" i="8" s="1"/>
  <c r="F1259" i="8"/>
  <c r="E1259" i="8" s="1"/>
  <c r="F1389" i="8"/>
  <c r="E1389" i="8" s="1"/>
  <c r="F1401" i="8"/>
  <c r="E1401" i="8" s="1"/>
  <c r="F1419" i="8"/>
  <c r="E1419" i="8" s="1"/>
  <c r="F1529" i="8"/>
  <c r="E1529" i="8" s="1"/>
  <c r="F832" i="8"/>
  <c r="E832" i="8" s="1"/>
  <c r="F834" i="8"/>
  <c r="E834" i="8" s="1"/>
  <c r="F851" i="8"/>
  <c r="E851" i="8" s="1"/>
  <c r="F854" i="8"/>
  <c r="E854" i="8" s="1"/>
  <c r="F865" i="8"/>
  <c r="E865" i="8" s="1"/>
  <c r="F872" i="8"/>
  <c r="E872" i="8" s="1"/>
  <c r="F875" i="8"/>
  <c r="E875" i="8" s="1"/>
  <c r="F878" i="8"/>
  <c r="E878" i="8" s="1"/>
  <c r="F896" i="8"/>
  <c r="E896" i="8" s="1"/>
  <c r="F898" i="8"/>
  <c r="E898" i="8" s="1"/>
  <c r="F944" i="8"/>
  <c r="E944" i="8" s="1"/>
  <c r="F952" i="8"/>
  <c r="E952" i="8" s="1"/>
  <c r="F960" i="8"/>
  <c r="E960" i="8" s="1"/>
  <c r="F968" i="8"/>
  <c r="E968" i="8" s="1"/>
  <c r="F971" i="8"/>
  <c r="E971" i="8" s="1"/>
  <c r="F975" i="8"/>
  <c r="E975" i="8" s="1"/>
  <c r="F979" i="8"/>
  <c r="E979" i="8" s="1"/>
  <c r="F983" i="8"/>
  <c r="E983" i="8" s="1"/>
  <c r="F988" i="8"/>
  <c r="E988" i="8" s="1"/>
  <c r="F993" i="8"/>
  <c r="E993" i="8" s="1"/>
  <c r="F995" i="8"/>
  <c r="E995" i="8" s="1"/>
  <c r="F999" i="8"/>
  <c r="E999" i="8" s="1"/>
  <c r="F1004" i="8"/>
  <c r="E1004" i="8" s="1"/>
  <c r="F1010" i="8"/>
  <c r="E1010" i="8" s="1"/>
  <c r="F1013" i="8"/>
  <c r="E1013" i="8" s="1"/>
  <c r="F1060" i="8"/>
  <c r="E1060" i="8" s="1"/>
  <c r="F1063" i="8"/>
  <c r="E1063" i="8" s="1"/>
  <c r="F1068" i="8"/>
  <c r="E1068" i="8" s="1"/>
  <c r="F1074" i="8"/>
  <c r="E1074" i="8" s="1"/>
  <c r="F1077" i="8"/>
  <c r="E1077" i="8" s="1"/>
  <c r="F1116" i="8"/>
  <c r="E1116" i="8" s="1"/>
  <c r="F1122" i="8"/>
  <c r="E1122" i="8" s="1"/>
  <c r="F1125" i="8"/>
  <c r="E1125" i="8" s="1"/>
  <c r="F1133" i="8"/>
  <c r="E1133" i="8" s="1"/>
  <c r="F1139" i="8"/>
  <c r="E1139" i="8" s="1"/>
  <c r="F1140" i="8"/>
  <c r="E1140" i="8" s="1"/>
  <c r="F1149" i="8"/>
  <c r="E1149" i="8" s="1"/>
  <c r="F1161" i="8"/>
  <c r="E1161" i="8" s="1"/>
  <c r="F1163" i="8"/>
  <c r="E1163" i="8" s="1"/>
  <c r="F1170" i="8"/>
  <c r="E1170" i="8" s="1"/>
  <c r="F1173" i="8"/>
  <c r="E1173" i="8" s="1"/>
  <c r="F1179" i="8"/>
  <c r="E1179" i="8" s="1"/>
  <c r="F1194" i="8"/>
  <c r="E1194" i="8" s="1"/>
  <c r="F1204" i="8"/>
  <c r="E1204" i="8" s="1"/>
  <c r="F1218" i="8"/>
  <c r="E1218" i="8" s="1"/>
  <c r="F1220" i="8"/>
  <c r="E1220" i="8" s="1"/>
  <c r="F1225" i="8"/>
  <c r="E1225" i="8" s="1"/>
  <c r="F1242" i="8"/>
  <c r="E1242" i="8" s="1"/>
  <c r="F1354" i="8"/>
  <c r="E1354" i="8" s="1"/>
  <c r="F689" i="8"/>
  <c r="E689" i="8" s="1"/>
  <c r="F696" i="8"/>
  <c r="E696" i="8" s="1"/>
  <c r="F699" i="8"/>
  <c r="E699" i="8" s="1"/>
  <c r="F702" i="8"/>
  <c r="E702" i="8" s="1"/>
  <c r="F720" i="8"/>
  <c r="E720" i="8" s="1"/>
  <c r="F722" i="8"/>
  <c r="E722" i="8" s="1"/>
  <c r="F739" i="8"/>
  <c r="E739" i="8" s="1"/>
  <c r="F742" i="8"/>
  <c r="E742" i="8" s="1"/>
  <c r="F753" i="8"/>
  <c r="E753" i="8" s="1"/>
  <c r="F760" i="8"/>
  <c r="E760" i="8" s="1"/>
  <c r="F763" i="8"/>
  <c r="E763" i="8" s="1"/>
  <c r="F766" i="8"/>
  <c r="E766" i="8" s="1"/>
  <c r="F784" i="8"/>
  <c r="E784" i="8" s="1"/>
  <c r="F786" i="8"/>
  <c r="E786" i="8" s="1"/>
  <c r="F803" i="8"/>
  <c r="E803" i="8" s="1"/>
  <c r="F806" i="8"/>
  <c r="E806" i="8" s="1"/>
  <c r="F817" i="8"/>
  <c r="E817" i="8" s="1"/>
  <c r="F824" i="8"/>
  <c r="E824" i="8" s="1"/>
  <c r="F827" i="8"/>
  <c r="E827" i="8" s="1"/>
  <c r="F830" i="8"/>
  <c r="E830" i="8" s="1"/>
  <c r="F848" i="8"/>
  <c r="E848" i="8" s="1"/>
  <c r="F850" i="8"/>
  <c r="E850" i="8" s="1"/>
  <c r="F867" i="8"/>
  <c r="E867" i="8" s="1"/>
  <c r="F870" i="8"/>
  <c r="E870" i="8" s="1"/>
  <c r="F881" i="8"/>
  <c r="E881" i="8" s="1"/>
  <c r="F888" i="8"/>
  <c r="E888" i="8" s="1"/>
  <c r="F891" i="8"/>
  <c r="E891" i="8" s="1"/>
  <c r="F894" i="8"/>
  <c r="E894" i="8" s="1"/>
  <c r="F909" i="8"/>
  <c r="E909" i="8" s="1"/>
  <c r="F913" i="8"/>
  <c r="E913" i="8" s="1"/>
  <c r="F914" i="8"/>
  <c r="E914" i="8" s="1"/>
  <c r="F917" i="8"/>
  <c r="E917" i="8" s="1"/>
  <c r="F921" i="8"/>
  <c r="E921" i="8" s="1"/>
  <c r="F925" i="8"/>
  <c r="E925" i="8" s="1"/>
  <c r="F929" i="8"/>
  <c r="E929" i="8" s="1"/>
  <c r="F933" i="8"/>
  <c r="E933" i="8" s="1"/>
  <c r="F937" i="8"/>
  <c r="E937" i="8" s="1"/>
  <c r="F976" i="8"/>
  <c r="E976" i="8" s="1"/>
  <c r="F996" i="8"/>
  <c r="E996" i="8" s="1"/>
  <c r="F1009" i="8"/>
  <c r="E1009" i="8" s="1"/>
  <c r="F1011" i="8"/>
  <c r="E1011" i="8" s="1"/>
  <c r="F1015" i="8"/>
  <c r="E1015" i="8" s="1"/>
  <c r="F1020" i="8"/>
  <c r="E1020" i="8" s="1"/>
  <c r="F1027" i="8"/>
  <c r="E1027" i="8" s="1"/>
  <c r="F1031" i="8"/>
  <c r="E1031" i="8" s="1"/>
  <c r="F1044" i="8"/>
  <c r="E1044" i="8" s="1"/>
  <c r="F1084" i="8"/>
  <c r="E1084" i="8" s="1"/>
  <c r="F1090" i="8"/>
  <c r="E1090" i="8" s="1"/>
  <c r="F1093" i="8"/>
  <c r="E1093" i="8" s="1"/>
  <c r="F1101" i="8"/>
  <c r="E1101" i="8" s="1"/>
  <c r="F1107" i="8"/>
  <c r="E1107" i="8" s="1"/>
  <c r="F1108" i="8"/>
  <c r="E1108" i="8" s="1"/>
  <c r="F1111" i="8"/>
  <c r="E1111" i="8" s="1"/>
  <c r="F1118" i="8"/>
  <c r="E1118" i="8" s="1"/>
  <c r="F1121" i="8"/>
  <c r="E1121" i="8" s="1"/>
  <c r="F1131" i="8"/>
  <c r="E1131" i="8" s="1"/>
  <c r="F1147" i="8"/>
  <c r="E1147" i="8" s="1"/>
  <c r="F1164" i="8"/>
  <c r="E1164" i="8" s="1"/>
  <c r="F1166" i="8"/>
  <c r="E1166" i="8" s="1"/>
  <c r="F1169" i="8"/>
  <c r="E1169" i="8" s="1"/>
  <c r="F1191" i="8"/>
  <c r="E1191" i="8" s="1"/>
  <c r="F1279" i="8"/>
  <c r="E1279" i="8" s="1"/>
  <c r="F1281" i="8"/>
  <c r="E1281" i="8" s="1"/>
  <c r="F1284" i="8"/>
  <c r="E1284" i="8" s="1"/>
  <c r="F1439" i="8"/>
  <c r="E1439" i="8" s="1"/>
  <c r="F1442" i="8"/>
  <c r="E1442" i="8" s="1"/>
  <c r="F1443" i="8"/>
  <c r="E1443" i="8" s="1"/>
  <c r="F1449" i="8"/>
  <c r="E1449" i="8" s="1"/>
  <c r="F1465" i="8"/>
  <c r="E1465" i="8" s="1"/>
  <c r="F1483" i="8"/>
  <c r="E1483" i="8" s="1"/>
  <c r="F1301" i="8"/>
  <c r="E1301" i="8" s="1"/>
  <c r="F1303" i="8"/>
  <c r="E1303" i="8" s="1"/>
  <c r="F1317" i="8"/>
  <c r="E1317" i="8" s="1"/>
  <c r="F1374" i="8"/>
  <c r="E1374" i="8" s="1"/>
  <c r="F1386" i="8"/>
  <c r="E1386" i="8" s="1"/>
  <c r="F1420" i="8"/>
  <c r="E1420" i="8" s="1"/>
  <c r="F1437" i="8"/>
  <c r="E1437" i="8" s="1"/>
  <c r="F1484" i="8"/>
  <c r="E1484" i="8" s="1"/>
  <c r="F1501" i="8"/>
  <c r="E1501" i="8" s="1"/>
  <c r="F1022" i="8"/>
  <c r="E1022" i="8" s="1"/>
  <c r="F1028" i="8"/>
  <c r="E1028" i="8" s="1"/>
  <c r="F1037" i="8"/>
  <c r="E1037" i="8" s="1"/>
  <c r="F1038" i="8"/>
  <c r="E1038" i="8" s="1"/>
  <c r="F1053" i="8"/>
  <c r="E1053" i="8" s="1"/>
  <c r="F1054" i="8"/>
  <c r="E1054" i="8" s="1"/>
  <c r="F1062" i="8"/>
  <c r="E1062" i="8" s="1"/>
  <c r="F1070" i="8"/>
  <c r="E1070" i="8" s="1"/>
  <c r="F1073" i="8"/>
  <c r="E1073" i="8" s="1"/>
  <c r="F1083" i="8"/>
  <c r="E1083" i="8" s="1"/>
  <c r="F1094" i="8"/>
  <c r="E1094" i="8" s="1"/>
  <c r="F1102" i="8"/>
  <c r="E1102" i="8" s="1"/>
  <c r="F1105" i="8"/>
  <c r="E1105" i="8" s="1"/>
  <c r="F1115" i="8"/>
  <c r="E1115" i="8" s="1"/>
  <c r="F1126" i="8"/>
  <c r="E1126" i="8" s="1"/>
  <c r="F1134" i="8"/>
  <c r="E1134" i="8" s="1"/>
  <c r="F1137" i="8"/>
  <c r="E1137" i="8" s="1"/>
  <c r="F1143" i="8"/>
  <c r="E1143" i="8" s="1"/>
  <c r="F1148" i="8"/>
  <c r="E1148" i="8" s="1"/>
  <c r="F1154" i="8"/>
  <c r="E1154" i="8" s="1"/>
  <c r="F1157" i="8"/>
  <c r="E1157" i="8" s="1"/>
  <c r="F1165" i="8"/>
  <c r="E1165" i="8" s="1"/>
  <c r="F1171" i="8"/>
  <c r="E1171" i="8" s="1"/>
  <c r="F1172" i="8"/>
  <c r="E1172" i="8" s="1"/>
  <c r="F1175" i="8"/>
  <c r="E1175" i="8" s="1"/>
  <c r="F1178" i="8"/>
  <c r="E1178" i="8" s="1"/>
  <c r="F1182" i="8"/>
  <c r="E1182" i="8" s="1"/>
  <c r="F1187" i="8"/>
  <c r="E1187" i="8" s="1"/>
  <c r="F1188" i="8"/>
  <c r="E1188" i="8" s="1"/>
  <c r="F1196" i="8"/>
  <c r="E1196" i="8" s="1"/>
  <c r="F1226" i="8"/>
  <c r="E1226" i="8" s="1"/>
  <c r="F1229" i="8"/>
  <c r="E1229" i="8" s="1"/>
  <c r="F1247" i="8"/>
  <c r="E1247" i="8" s="1"/>
  <c r="F1249" i="8"/>
  <c r="E1249" i="8" s="1"/>
  <c r="F1252" i="8"/>
  <c r="E1252" i="8" s="1"/>
  <c r="F1264" i="8"/>
  <c r="E1264" i="8" s="1"/>
  <c r="F1267" i="8"/>
  <c r="E1267" i="8" s="1"/>
  <c r="F1274" i="8"/>
  <c r="E1274" i="8" s="1"/>
  <c r="F1285" i="8"/>
  <c r="E1285" i="8" s="1"/>
  <c r="F1333" i="8"/>
  <c r="E1333" i="8" s="1"/>
  <c r="F1356" i="8"/>
  <c r="E1356" i="8" s="1"/>
  <c r="F1369" i="8"/>
  <c r="E1369" i="8" s="1"/>
  <c r="F1380" i="8"/>
  <c r="E1380" i="8" s="1"/>
  <c r="F1394" i="8"/>
  <c r="E1394" i="8" s="1"/>
  <c r="F1395" i="8"/>
  <c r="E1395" i="8" s="1"/>
  <c r="F1399" i="8"/>
  <c r="E1399" i="8" s="1"/>
  <c r="F1403" i="8"/>
  <c r="E1403" i="8" s="1"/>
  <c r="F1421" i="8"/>
  <c r="E1421" i="8" s="1"/>
  <c r="F1425" i="8"/>
  <c r="E1425" i="8" s="1"/>
  <c r="F1434" i="8"/>
  <c r="E1434" i="8" s="1"/>
  <c r="F1454" i="8"/>
  <c r="E1454" i="8" s="1"/>
  <c r="F1458" i="8"/>
  <c r="E1458" i="8" s="1"/>
  <c r="F1459" i="8"/>
  <c r="E1459" i="8" s="1"/>
  <c r="F1463" i="8"/>
  <c r="E1463" i="8" s="1"/>
  <c r="F1467" i="8"/>
  <c r="E1467" i="8" s="1"/>
  <c r="F1485" i="8"/>
  <c r="E1485" i="8" s="1"/>
  <c r="F1489" i="8"/>
  <c r="E1489" i="8" s="1"/>
  <c r="F1498" i="8"/>
  <c r="E1498" i="8" s="1"/>
  <c r="F1518" i="8"/>
  <c r="E1518" i="8" s="1"/>
  <c r="F1522" i="8"/>
  <c r="E1522" i="8" s="1"/>
  <c r="F1523" i="8"/>
  <c r="E1523" i="8" s="1"/>
  <c r="F1527" i="8"/>
  <c r="E1527" i="8" s="1"/>
  <c r="F1531" i="8"/>
  <c r="E1531" i="8" s="1"/>
  <c r="F1190" i="8"/>
  <c r="E1190" i="8" s="1"/>
  <c r="F1197" i="8"/>
  <c r="E1197" i="8" s="1"/>
  <c r="F1203" i="8"/>
  <c r="E1203" i="8" s="1"/>
  <c r="F1215" i="8"/>
  <c r="E1215" i="8" s="1"/>
  <c r="F1233" i="8"/>
  <c r="E1233" i="8" s="1"/>
  <c r="F1237" i="8"/>
  <c r="E1237" i="8" s="1"/>
  <c r="F1239" i="8"/>
  <c r="E1239" i="8" s="1"/>
  <c r="F1244" i="8"/>
  <c r="E1244" i="8" s="1"/>
  <c r="F1251" i="8"/>
  <c r="E1251" i="8" s="1"/>
  <c r="F1257" i="8"/>
  <c r="E1257" i="8" s="1"/>
  <c r="F1265" i="8"/>
  <c r="E1265" i="8" s="1"/>
  <c r="F1268" i="8"/>
  <c r="E1268" i="8" s="1"/>
  <c r="F1272" i="8"/>
  <c r="E1272" i="8" s="1"/>
  <c r="F1283" i="8"/>
  <c r="E1283" i="8" s="1"/>
  <c r="F1297" i="8"/>
  <c r="E1297" i="8" s="1"/>
  <c r="F1300" i="8"/>
  <c r="E1300" i="8" s="1"/>
  <c r="F1313" i="8"/>
  <c r="E1313" i="8" s="1"/>
  <c r="F1320" i="8"/>
  <c r="E1320" i="8" s="1"/>
  <c r="F1331" i="8"/>
  <c r="E1331" i="8" s="1"/>
  <c r="F1345" i="8"/>
  <c r="E1345" i="8" s="1"/>
  <c r="F1348" i="8"/>
  <c r="E1348" i="8" s="1"/>
  <c r="F1352" i="8"/>
  <c r="E1352" i="8" s="1"/>
  <c r="F1363" i="8"/>
  <c r="E1363" i="8" s="1"/>
  <c r="F1366" i="8"/>
  <c r="E1366" i="8" s="1"/>
  <c r="F1378" i="8"/>
  <c r="E1378" i="8" s="1"/>
  <c r="F1379" i="8"/>
  <c r="E1379" i="8" s="1"/>
  <c r="F1383" i="8"/>
  <c r="E1383" i="8" s="1"/>
  <c r="F1387" i="8"/>
  <c r="E1387" i="8" s="1"/>
  <c r="F1391" i="8"/>
  <c r="E1391" i="8" s="1"/>
  <c r="F1410" i="8"/>
  <c r="E1410" i="8" s="1"/>
  <c r="F1411" i="8"/>
  <c r="E1411" i="8" s="1"/>
  <c r="F1417" i="8"/>
  <c r="E1417" i="8" s="1"/>
  <c r="F1435" i="8"/>
  <c r="E1435" i="8" s="1"/>
  <c r="F1441" i="8"/>
  <c r="E1441" i="8" s="1"/>
  <c r="F1450" i="8"/>
  <c r="E1450" i="8" s="1"/>
  <c r="F1453" i="8"/>
  <c r="E1453" i="8" s="1"/>
  <c r="F1455" i="8"/>
  <c r="E1455" i="8" s="1"/>
  <c r="F1474" i="8"/>
  <c r="E1474" i="8" s="1"/>
  <c r="F1475" i="8"/>
  <c r="E1475" i="8" s="1"/>
  <c r="F1481" i="8"/>
  <c r="E1481" i="8" s="1"/>
  <c r="F1499" i="8"/>
  <c r="E1499" i="8" s="1"/>
  <c r="F1505" i="8"/>
  <c r="E1505" i="8" s="1"/>
  <c r="F1514" i="8"/>
  <c r="E1514" i="8" s="1"/>
  <c r="F1517" i="8"/>
  <c r="E1517" i="8" s="1"/>
  <c r="F1519" i="8"/>
  <c r="E1519" i="8" s="1"/>
  <c r="F1180" i="8"/>
  <c r="E1180" i="8" s="1"/>
  <c r="F1186" i="8"/>
  <c r="E1186" i="8" s="1"/>
  <c r="F1189" i="8"/>
  <c r="E1189" i="8" s="1"/>
  <c r="F1201" i="8"/>
  <c r="E1201" i="8" s="1"/>
  <c r="F1208" i="8"/>
  <c r="E1208" i="8" s="1"/>
  <c r="F1213" i="8"/>
  <c r="E1213" i="8" s="1"/>
  <c r="F1219" i="8"/>
  <c r="E1219" i="8" s="1"/>
  <c r="F1236" i="8"/>
  <c r="E1236" i="8" s="1"/>
  <c r="F1243" i="8"/>
  <c r="E1243" i="8" s="1"/>
  <c r="F1258" i="8"/>
  <c r="E1258" i="8" s="1"/>
  <c r="F1261" i="8"/>
  <c r="E1261" i="8" s="1"/>
  <c r="F1290" i="8"/>
  <c r="E1290" i="8" s="1"/>
  <c r="F1293" i="8"/>
  <c r="E1293" i="8" s="1"/>
  <c r="F1309" i="8"/>
  <c r="E1309" i="8" s="1"/>
  <c r="F1316" i="8"/>
  <c r="E1316" i="8" s="1"/>
  <c r="F1319" i="8"/>
  <c r="E1319" i="8" s="1"/>
  <c r="F1338" i="8"/>
  <c r="E1338" i="8" s="1"/>
  <c r="F1370" i="8"/>
  <c r="E1370" i="8" s="1"/>
  <c r="F1373" i="8"/>
  <c r="E1373" i="8" s="1"/>
  <c r="F1375" i="8"/>
  <c r="E1375" i="8" s="1"/>
  <c r="F1385" i="8"/>
  <c r="E1385" i="8" s="1"/>
  <c r="F1390" i="8"/>
  <c r="E1390" i="8" s="1"/>
  <c r="F1393" i="8"/>
  <c r="E1393" i="8" s="1"/>
  <c r="F1402" i="8"/>
  <c r="E1402" i="8" s="1"/>
  <c r="F1405" i="8"/>
  <c r="E1405" i="8" s="1"/>
  <c r="F1407" i="8"/>
  <c r="E1407" i="8" s="1"/>
  <c r="F1426" i="8"/>
  <c r="E1426" i="8" s="1"/>
  <c r="F1427" i="8"/>
  <c r="E1427" i="8" s="1"/>
  <c r="F1433" i="8"/>
  <c r="E1433" i="8" s="1"/>
  <c r="F1451" i="8"/>
  <c r="E1451" i="8" s="1"/>
  <c r="F1457" i="8"/>
  <c r="E1457" i="8" s="1"/>
  <c r="F1466" i="8"/>
  <c r="E1466" i="8" s="1"/>
  <c r="F1469" i="8"/>
  <c r="E1469" i="8" s="1"/>
  <c r="F1471" i="8"/>
  <c r="E1471" i="8" s="1"/>
  <c r="F1490" i="8"/>
  <c r="E1490" i="8" s="1"/>
  <c r="F1491" i="8"/>
  <c r="E1491" i="8" s="1"/>
  <c r="F1497" i="8"/>
  <c r="E1497" i="8" s="1"/>
  <c r="F1515" i="8"/>
  <c r="E1515" i="8" s="1"/>
  <c r="F1521" i="8"/>
  <c r="E1521" i="8" s="1"/>
  <c r="F1530" i="8"/>
  <c r="E1530" i="8" s="1"/>
  <c r="F1533" i="8"/>
  <c r="E1533" i="8" s="1"/>
  <c r="F92" i="8"/>
  <c r="E92" i="8" s="1"/>
  <c r="F100" i="8"/>
  <c r="E100" i="8" s="1"/>
  <c r="F102" i="8"/>
  <c r="E102" i="8" s="1"/>
  <c r="F106" i="8"/>
  <c r="E106" i="8" s="1"/>
  <c r="F110" i="8"/>
  <c r="E110" i="8" s="1"/>
  <c r="F132" i="8"/>
  <c r="E132" i="8" s="1"/>
  <c r="F140" i="8"/>
  <c r="E140" i="8" s="1"/>
  <c r="F144" i="8"/>
  <c r="E144" i="8" s="1"/>
  <c r="F148" i="8"/>
  <c r="E148" i="8" s="1"/>
  <c r="F152" i="8"/>
  <c r="E152" i="8" s="1"/>
  <c r="F156" i="8"/>
  <c r="E156" i="8" s="1"/>
  <c r="F90" i="8"/>
  <c r="E90" i="8" s="1"/>
  <c r="F94" i="8"/>
  <c r="E94" i="8" s="1"/>
  <c r="F96" i="8"/>
  <c r="E96" i="8" s="1"/>
  <c r="F98" i="8"/>
  <c r="E98" i="8" s="1"/>
  <c r="F104" i="8"/>
  <c r="E104" i="8" s="1"/>
  <c r="F108" i="8"/>
  <c r="E108" i="8" s="1"/>
  <c r="F112" i="8"/>
  <c r="E112" i="8" s="1"/>
  <c r="F114" i="8"/>
  <c r="E114" i="8" s="1"/>
  <c r="F116" i="8"/>
  <c r="E116" i="8" s="1"/>
  <c r="F118" i="8"/>
  <c r="E118" i="8" s="1"/>
  <c r="F120" i="8"/>
  <c r="E120" i="8" s="1"/>
  <c r="F122" i="8"/>
  <c r="E122" i="8" s="1"/>
  <c r="F124" i="8"/>
  <c r="E124" i="8" s="1"/>
  <c r="F126" i="8"/>
  <c r="E126" i="8" s="1"/>
  <c r="F128" i="8"/>
  <c r="E128" i="8" s="1"/>
  <c r="F130" i="8"/>
  <c r="E130" i="8" s="1"/>
  <c r="F134" i="8"/>
  <c r="E134" i="8" s="1"/>
  <c r="F136" i="8"/>
  <c r="E136" i="8" s="1"/>
  <c r="F138" i="8"/>
  <c r="E138" i="8" s="1"/>
  <c r="F142" i="8"/>
  <c r="E142" i="8" s="1"/>
  <c r="F146" i="8"/>
  <c r="E146" i="8" s="1"/>
  <c r="F150" i="8"/>
  <c r="E150" i="8" s="1"/>
  <c r="F154" i="8"/>
  <c r="E154" i="8" s="1"/>
  <c r="F158" i="8"/>
  <c r="E158" i="8" s="1"/>
  <c r="F174" i="8"/>
  <c r="E174" i="8" s="1"/>
  <c r="F190" i="8"/>
  <c r="E190" i="8" s="1"/>
  <c r="F206" i="8"/>
  <c r="E206" i="8" s="1"/>
  <c r="F222" i="8"/>
  <c r="E222" i="8" s="1"/>
  <c r="F238" i="8"/>
  <c r="E238" i="8" s="1"/>
  <c r="F254" i="8"/>
  <c r="E254" i="8" s="1"/>
  <c r="F270" i="8"/>
  <c r="E270" i="8" s="1"/>
  <c r="F286" i="8"/>
  <c r="E286" i="8" s="1"/>
  <c r="F302" i="8"/>
  <c r="E302" i="8" s="1"/>
  <c r="F318" i="8"/>
  <c r="E318" i="8" s="1"/>
  <c r="F334" i="8"/>
  <c r="E334" i="8" s="1"/>
  <c r="F350" i="8"/>
  <c r="E350" i="8" s="1"/>
  <c r="F366" i="8"/>
  <c r="E366" i="8" s="1"/>
  <c r="F380" i="8"/>
  <c r="E380" i="8" s="1"/>
  <c r="F396" i="8"/>
  <c r="E396" i="8" s="1"/>
  <c r="F412" i="8"/>
  <c r="E412" i="8" s="1"/>
  <c r="F428" i="8"/>
  <c r="E428" i="8" s="1"/>
  <c r="F444" i="8"/>
  <c r="E444" i="8" s="1"/>
  <c r="F460" i="8"/>
  <c r="E460" i="8" s="1"/>
  <c r="F476" i="8"/>
  <c r="E476" i="8" s="1"/>
  <c r="F492" i="8"/>
  <c r="E492" i="8" s="1"/>
  <c r="F508" i="8"/>
  <c r="E508" i="8" s="1"/>
  <c r="F524" i="8"/>
  <c r="E524" i="8" s="1"/>
  <c r="F540" i="8"/>
  <c r="E540" i="8" s="1"/>
  <c r="F556" i="8"/>
  <c r="E556" i="8" s="1"/>
  <c r="F572" i="8"/>
  <c r="E572" i="8" s="1"/>
  <c r="F588" i="8"/>
  <c r="E588" i="8" s="1"/>
  <c r="F604" i="8"/>
  <c r="E604" i="8" s="1"/>
  <c r="F168" i="8"/>
  <c r="E168" i="8" s="1"/>
  <c r="F176" i="8"/>
  <c r="E176" i="8" s="1"/>
  <c r="F184" i="8"/>
  <c r="E184" i="8" s="1"/>
  <c r="F192" i="8"/>
  <c r="E192" i="8" s="1"/>
  <c r="F200" i="8"/>
  <c r="E200" i="8" s="1"/>
  <c r="F208" i="8"/>
  <c r="E208" i="8" s="1"/>
  <c r="F216" i="8"/>
  <c r="E216" i="8" s="1"/>
  <c r="F224" i="8"/>
  <c r="E224" i="8" s="1"/>
  <c r="F232" i="8"/>
  <c r="E232" i="8" s="1"/>
  <c r="F240" i="8"/>
  <c r="E240" i="8" s="1"/>
  <c r="F248" i="8"/>
  <c r="E248" i="8" s="1"/>
  <c r="F256" i="8"/>
  <c r="E256" i="8" s="1"/>
  <c r="F264" i="8"/>
  <c r="E264" i="8" s="1"/>
  <c r="F272" i="8"/>
  <c r="E272" i="8" s="1"/>
  <c r="F280" i="8"/>
  <c r="E280" i="8" s="1"/>
  <c r="F288" i="8"/>
  <c r="E288" i="8" s="1"/>
  <c r="F296" i="8"/>
  <c r="E296" i="8" s="1"/>
  <c r="F304" i="8"/>
  <c r="E304" i="8" s="1"/>
  <c r="F312" i="8"/>
  <c r="E312" i="8" s="1"/>
  <c r="F320" i="8"/>
  <c r="E320" i="8" s="1"/>
  <c r="F328" i="8"/>
  <c r="E328" i="8" s="1"/>
  <c r="F336" i="8"/>
  <c r="E336" i="8" s="1"/>
  <c r="F344" i="8"/>
  <c r="E344" i="8" s="1"/>
  <c r="F352" i="8"/>
  <c r="E352" i="8" s="1"/>
  <c r="F357" i="8"/>
  <c r="E357" i="8" s="1"/>
  <c r="F372" i="8"/>
  <c r="E372" i="8" s="1"/>
  <c r="F388" i="8"/>
  <c r="E388" i="8" s="1"/>
  <c r="F404" i="8"/>
  <c r="E404" i="8" s="1"/>
  <c r="F420" i="8"/>
  <c r="E420" i="8" s="1"/>
  <c r="F436" i="8"/>
  <c r="E436" i="8" s="1"/>
  <c r="F452" i="8"/>
  <c r="E452" i="8" s="1"/>
  <c r="F468" i="8"/>
  <c r="E468" i="8" s="1"/>
  <c r="F484" i="8"/>
  <c r="E484" i="8" s="1"/>
  <c r="F500" i="8"/>
  <c r="E500" i="8" s="1"/>
  <c r="F516" i="8"/>
  <c r="E516" i="8" s="1"/>
  <c r="F532" i="8"/>
  <c r="E532" i="8" s="1"/>
  <c r="F548" i="8"/>
  <c r="E548" i="8" s="1"/>
  <c r="F564" i="8"/>
  <c r="E564" i="8" s="1"/>
  <c r="F580" i="8"/>
  <c r="E580" i="8" s="1"/>
  <c r="F596" i="8"/>
  <c r="E596" i="8" s="1"/>
  <c r="F369" i="8"/>
  <c r="E369" i="8" s="1"/>
  <c r="F373" i="8"/>
  <c r="E373" i="8" s="1"/>
  <c r="F377" i="8"/>
  <c r="E377" i="8" s="1"/>
  <c r="F381" i="8"/>
  <c r="E381" i="8" s="1"/>
  <c r="F385" i="8"/>
  <c r="E385" i="8" s="1"/>
  <c r="F389" i="8"/>
  <c r="E389" i="8" s="1"/>
  <c r="F393" i="8"/>
  <c r="E393" i="8" s="1"/>
  <c r="F397" i="8"/>
  <c r="E397" i="8" s="1"/>
  <c r="F401" i="8"/>
  <c r="E401" i="8" s="1"/>
  <c r="F405" i="8"/>
  <c r="E405" i="8" s="1"/>
  <c r="F409" i="8"/>
  <c r="E409" i="8" s="1"/>
  <c r="F413" i="8"/>
  <c r="E413" i="8" s="1"/>
  <c r="F417" i="8"/>
  <c r="E417" i="8" s="1"/>
  <c r="F421" i="8"/>
  <c r="E421" i="8" s="1"/>
  <c r="F425" i="8"/>
  <c r="E425" i="8" s="1"/>
  <c r="F429" i="8"/>
  <c r="E429" i="8" s="1"/>
  <c r="F433" i="8"/>
  <c r="E433" i="8" s="1"/>
  <c r="F437" i="8"/>
  <c r="E437" i="8" s="1"/>
  <c r="F441" i="8"/>
  <c r="E441" i="8" s="1"/>
  <c r="F445" i="8"/>
  <c r="E445" i="8" s="1"/>
  <c r="F449" i="8"/>
  <c r="E449" i="8" s="1"/>
  <c r="F453" i="8"/>
  <c r="E453" i="8" s="1"/>
  <c r="F457" i="8"/>
  <c r="E457" i="8" s="1"/>
  <c r="F461" i="8"/>
  <c r="E461" i="8" s="1"/>
  <c r="F465" i="8"/>
  <c r="E465" i="8" s="1"/>
  <c r="F469" i="8"/>
  <c r="E469" i="8" s="1"/>
  <c r="F473" i="8"/>
  <c r="E473" i="8" s="1"/>
  <c r="F477" i="8"/>
  <c r="E477" i="8" s="1"/>
  <c r="F481" i="8"/>
  <c r="E481" i="8" s="1"/>
  <c r="F485" i="8"/>
  <c r="E485" i="8" s="1"/>
  <c r="F489" i="8"/>
  <c r="E489" i="8" s="1"/>
  <c r="F493" i="8"/>
  <c r="E493" i="8" s="1"/>
  <c r="F497" i="8"/>
  <c r="E497" i="8" s="1"/>
  <c r="F501" i="8"/>
  <c r="E501" i="8" s="1"/>
  <c r="F505" i="8"/>
  <c r="E505" i="8" s="1"/>
  <c r="F509" i="8"/>
  <c r="E509" i="8" s="1"/>
  <c r="F513" i="8"/>
  <c r="E513" i="8" s="1"/>
  <c r="F517" i="8"/>
  <c r="E517" i="8" s="1"/>
  <c r="F521" i="8"/>
  <c r="E521" i="8" s="1"/>
  <c r="F525" i="8"/>
  <c r="E525" i="8" s="1"/>
  <c r="F529" i="8"/>
  <c r="E529" i="8" s="1"/>
  <c r="F533" i="8"/>
  <c r="E533" i="8" s="1"/>
  <c r="F537" i="8"/>
  <c r="E537" i="8" s="1"/>
  <c r="F541" i="8"/>
  <c r="E541" i="8" s="1"/>
  <c r="F545" i="8"/>
  <c r="E545" i="8" s="1"/>
  <c r="F549" i="8"/>
  <c r="E549" i="8" s="1"/>
  <c r="F553" i="8"/>
  <c r="E553" i="8" s="1"/>
  <c r="F557" i="8"/>
  <c r="E557" i="8" s="1"/>
  <c r="F561" i="8"/>
  <c r="E561" i="8" s="1"/>
  <c r="F565" i="8"/>
  <c r="E565" i="8" s="1"/>
  <c r="F569" i="8"/>
  <c r="E569" i="8" s="1"/>
  <c r="F573" i="8"/>
  <c r="E573" i="8" s="1"/>
  <c r="F577" i="8"/>
  <c r="E577" i="8" s="1"/>
  <c r="F581" i="8"/>
  <c r="E581" i="8" s="1"/>
  <c r="F585" i="8"/>
  <c r="E585" i="8" s="1"/>
  <c r="F589" i="8"/>
  <c r="E589" i="8" s="1"/>
  <c r="F593" i="8"/>
  <c r="E593" i="8" s="1"/>
  <c r="F597" i="8"/>
  <c r="E597" i="8" s="1"/>
  <c r="F601" i="8"/>
  <c r="E601" i="8" s="1"/>
  <c r="F605" i="8"/>
  <c r="E605" i="8" s="1"/>
  <c r="F609" i="8"/>
  <c r="E609" i="8" s="1"/>
  <c r="F613" i="8"/>
  <c r="E613" i="8" s="1"/>
  <c r="F617" i="8"/>
  <c r="E617" i="8" s="1"/>
  <c r="F621" i="8"/>
  <c r="E621" i="8" s="1"/>
  <c r="F625" i="8"/>
  <c r="E625" i="8" s="1"/>
  <c r="F629" i="8"/>
  <c r="E629" i="8" s="1"/>
  <c r="F633" i="8"/>
  <c r="E633" i="8" s="1"/>
  <c r="F637" i="8"/>
  <c r="E637" i="8" s="1"/>
  <c r="F641" i="8"/>
  <c r="E641" i="8" s="1"/>
  <c r="F645" i="8"/>
  <c r="E645" i="8" s="1"/>
  <c r="F649" i="8"/>
  <c r="E649" i="8" s="1"/>
  <c r="F653" i="8"/>
  <c r="E653" i="8" s="1"/>
  <c r="F657" i="8"/>
  <c r="E657" i="8" s="1"/>
  <c r="F661" i="8"/>
  <c r="E661" i="8" s="1"/>
  <c r="F665" i="8"/>
  <c r="E665" i="8" s="1"/>
  <c r="F669" i="8"/>
  <c r="E669" i="8" s="1"/>
  <c r="F673" i="8"/>
  <c r="E673" i="8" s="1"/>
  <c r="F677" i="8"/>
  <c r="E677" i="8" s="1"/>
  <c r="F681" i="8"/>
  <c r="E681" i="8" s="1"/>
  <c r="F930" i="8"/>
  <c r="E930" i="8" s="1"/>
  <c r="F962" i="8"/>
  <c r="E962" i="8" s="1"/>
  <c r="F1325" i="8"/>
  <c r="E1325" i="8" s="1"/>
  <c r="F697" i="8"/>
  <c r="E697" i="8" s="1"/>
  <c r="F713" i="8"/>
  <c r="E713" i="8" s="1"/>
  <c r="F729" i="8"/>
  <c r="E729" i="8" s="1"/>
  <c r="F745" i="8"/>
  <c r="E745" i="8" s="1"/>
  <c r="F761" i="8"/>
  <c r="E761" i="8" s="1"/>
  <c r="F777" i="8"/>
  <c r="E777" i="8" s="1"/>
  <c r="F793" i="8"/>
  <c r="E793" i="8" s="1"/>
  <c r="F809" i="8"/>
  <c r="E809" i="8" s="1"/>
  <c r="F825" i="8"/>
  <c r="E825" i="8" s="1"/>
  <c r="F841" i="8"/>
  <c r="E841" i="8" s="1"/>
  <c r="F857" i="8"/>
  <c r="E857" i="8" s="1"/>
  <c r="F873" i="8"/>
  <c r="E873" i="8" s="1"/>
  <c r="F889" i="8"/>
  <c r="E889" i="8" s="1"/>
  <c r="F905" i="8"/>
  <c r="E905" i="8" s="1"/>
  <c r="F922" i="8"/>
  <c r="E922" i="8" s="1"/>
  <c r="F931" i="8"/>
  <c r="E931" i="8" s="1"/>
  <c r="F954" i="8"/>
  <c r="E954" i="8" s="1"/>
  <c r="F963" i="8"/>
  <c r="E963" i="8" s="1"/>
  <c r="F684" i="8"/>
  <c r="E684" i="8" s="1"/>
  <c r="F692" i="8"/>
  <c r="E692" i="8" s="1"/>
  <c r="F700" i="8"/>
  <c r="E700" i="8" s="1"/>
  <c r="F708" i="8"/>
  <c r="E708" i="8" s="1"/>
  <c r="F716" i="8"/>
  <c r="E716" i="8" s="1"/>
  <c r="F724" i="8"/>
  <c r="E724" i="8" s="1"/>
  <c r="F732" i="8"/>
  <c r="E732" i="8" s="1"/>
  <c r="F740" i="8"/>
  <c r="E740" i="8" s="1"/>
  <c r="F748" i="8"/>
  <c r="E748" i="8" s="1"/>
  <c r="F756" i="8"/>
  <c r="E756" i="8" s="1"/>
  <c r="F764" i="8"/>
  <c r="E764" i="8" s="1"/>
  <c r="F772" i="8"/>
  <c r="E772" i="8" s="1"/>
  <c r="F780" i="8"/>
  <c r="E780" i="8" s="1"/>
  <c r="F788" i="8"/>
  <c r="E788" i="8" s="1"/>
  <c r="F796" i="8"/>
  <c r="E796" i="8" s="1"/>
  <c r="F804" i="8"/>
  <c r="E804" i="8" s="1"/>
  <c r="F812" i="8"/>
  <c r="E812" i="8" s="1"/>
  <c r="F820" i="8"/>
  <c r="E820" i="8" s="1"/>
  <c r="F828" i="8"/>
  <c r="E828" i="8" s="1"/>
  <c r="F836" i="8"/>
  <c r="E836" i="8" s="1"/>
  <c r="F844" i="8"/>
  <c r="E844" i="8" s="1"/>
  <c r="F852" i="8"/>
  <c r="E852" i="8" s="1"/>
  <c r="F860" i="8"/>
  <c r="E860" i="8" s="1"/>
  <c r="F868" i="8"/>
  <c r="E868" i="8" s="1"/>
  <c r="F876" i="8"/>
  <c r="E876" i="8" s="1"/>
  <c r="F884" i="8"/>
  <c r="E884" i="8" s="1"/>
  <c r="F892" i="8"/>
  <c r="E892" i="8" s="1"/>
  <c r="F900" i="8"/>
  <c r="E900" i="8" s="1"/>
  <c r="F908" i="8"/>
  <c r="E908" i="8" s="1"/>
  <c r="F910" i="8"/>
  <c r="E910" i="8" s="1"/>
  <c r="F916" i="8"/>
  <c r="E916" i="8" s="1"/>
  <c r="F918" i="8"/>
  <c r="E918" i="8" s="1"/>
  <c r="F924" i="8"/>
  <c r="E924" i="8" s="1"/>
  <c r="F926" i="8"/>
  <c r="E926" i="8" s="1"/>
  <c r="F932" i="8"/>
  <c r="E932" i="8" s="1"/>
  <c r="F934" i="8"/>
  <c r="E934" i="8" s="1"/>
  <c r="F940" i="8"/>
  <c r="E940" i="8" s="1"/>
  <c r="F942" i="8"/>
  <c r="E942" i="8" s="1"/>
  <c r="F948" i="8"/>
  <c r="E948" i="8" s="1"/>
  <c r="F950" i="8"/>
  <c r="E950" i="8" s="1"/>
  <c r="F956" i="8"/>
  <c r="E956" i="8" s="1"/>
  <c r="F958" i="8"/>
  <c r="E958" i="8" s="1"/>
  <c r="F964" i="8"/>
  <c r="E964" i="8" s="1"/>
  <c r="F966" i="8"/>
  <c r="E966" i="8" s="1"/>
  <c r="F972" i="8"/>
  <c r="E972" i="8" s="1"/>
  <c r="F974" i="8"/>
  <c r="E974" i="8" s="1"/>
  <c r="F980" i="8"/>
  <c r="E980" i="8" s="1"/>
  <c r="F982" i="8"/>
  <c r="E982" i="8" s="1"/>
  <c r="F998" i="8"/>
  <c r="E998" i="8" s="1"/>
  <c r="F1014" i="8"/>
  <c r="E1014" i="8" s="1"/>
  <c r="F1030" i="8"/>
  <c r="E1030" i="8" s="1"/>
  <c r="F1046" i="8"/>
  <c r="E1046" i="8" s="1"/>
  <c r="F1142" i="8"/>
  <c r="E1142" i="8" s="1"/>
  <c r="F1306" i="8"/>
  <c r="E1306" i="8" s="1"/>
  <c r="F1438" i="8"/>
  <c r="E1438" i="8" s="1"/>
  <c r="F1502" i="8"/>
  <c r="E1502" i="8" s="1"/>
  <c r="F987" i="8"/>
  <c r="E987" i="8" s="1"/>
  <c r="F1003" i="8"/>
  <c r="E1003" i="8" s="1"/>
  <c r="F1019" i="8"/>
  <c r="E1019" i="8" s="1"/>
  <c r="F1035" i="8"/>
  <c r="E1035" i="8" s="1"/>
  <c r="F1051" i="8"/>
  <c r="E1051" i="8" s="1"/>
  <c r="F1210" i="8"/>
  <c r="E1210" i="8" s="1"/>
  <c r="F1422" i="8"/>
  <c r="E1422" i="8" s="1"/>
  <c r="F1486" i="8"/>
  <c r="E1486" i="8" s="1"/>
  <c r="F984" i="8"/>
  <c r="E984" i="8" s="1"/>
  <c r="F992" i="8"/>
  <c r="E992" i="8" s="1"/>
  <c r="F1000" i="8"/>
  <c r="E1000" i="8" s="1"/>
  <c r="F1008" i="8"/>
  <c r="E1008" i="8" s="1"/>
  <c r="F1016" i="8"/>
  <c r="E1016" i="8" s="1"/>
  <c r="F1024" i="8"/>
  <c r="E1024" i="8" s="1"/>
  <c r="F1032" i="8"/>
  <c r="E1032" i="8" s="1"/>
  <c r="F1040" i="8"/>
  <c r="E1040" i="8" s="1"/>
  <c r="F1048" i="8"/>
  <c r="E1048" i="8" s="1"/>
  <c r="F1056" i="8"/>
  <c r="E1056" i="8" s="1"/>
  <c r="F1064" i="8"/>
  <c r="E1064" i="8" s="1"/>
  <c r="F1072" i="8"/>
  <c r="E1072" i="8" s="1"/>
  <c r="F1080" i="8"/>
  <c r="E1080" i="8" s="1"/>
  <c r="F1088" i="8"/>
  <c r="E1088" i="8" s="1"/>
  <c r="F1096" i="8"/>
  <c r="E1096" i="8" s="1"/>
  <c r="F1104" i="8"/>
  <c r="E1104" i="8" s="1"/>
  <c r="F1112" i="8"/>
  <c r="E1112" i="8" s="1"/>
  <c r="F1120" i="8"/>
  <c r="E1120" i="8" s="1"/>
  <c r="F1128" i="8"/>
  <c r="E1128" i="8" s="1"/>
  <c r="F1136" i="8"/>
  <c r="E1136" i="8" s="1"/>
  <c r="F1144" i="8"/>
  <c r="E1144" i="8" s="1"/>
  <c r="F1152" i="8"/>
  <c r="E1152" i="8" s="1"/>
  <c r="F1160" i="8"/>
  <c r="E1160" i="8" s="1"/>
  <c r="F1168" i="8"/>
  <c r="E1168" i="8" s="1"/>
  <c r="F1176" i="8"/>
  <c r="E1176" i="8" s="1"/>
  <c r="F1184" i="8"/>
  <c r="E1184" i="8" s="1"/>
  <c r="F1192" i="8"/>
  <c r="E1192" i="8" s="1"/>
  <c r="F1195" i="8"/>
  <c r="E1195" i="8" s="1"/>
  <c r="F1211" i="8"/>
  <c r="E1211" i="8" s="1"/>
  <c r="F1227" i="8"/>
  <c r="E1227" i="8" s="1"/>
  <c r="F1277" i="8"/>
  <c r="E1277" i="8" s="1"/>
  <c r="F1322" i="8"/>
  <c r="E1322" i="8" s="1"/>
  <c r="F1341" i="8"/>
  <c r="E1341" i="8" s="1"/>
  <c r="F1365" i="8"/>
  <c r="E1365" i="8" s="1"/>
  <c r="F1381" i="8"/>
  <c r="E1381" i="8" s="1"/>
  <c r="F1234" i="8"/>
  <c r="E1234" i="8" s="1"/>
  <c r="F1250" i="8"/>
  <c r="E1250" i="8" s="1"/>
  <c r="F1266" i="8"/>
  <c r="E1266" i="8" s="1"/>
  <c r="F1282" i="8"/>
  <c r="E1282" i="8" s="1"/>
  <c r="F1298" i="8"/>
  <c r="E1298" i="8" s="1"/>
  <c r="F1314" i="8"/>
  <c r="E1314" i="8" s="1"/>
  <c r="F1330" i="8"/>
  <c r="E1330" i="8" s="1"/>
  <c r="F1346" i="8"/>
  <c r="E1346" i="8" s="1"/>
  <c r="F1362" i="8"/>
  <c r="E1362" i="8" s="1"/>
  <c r="F1398" i="8"/>
  <c r="E1398" i="8" s="1"/>
  <c r="F1414" i="8"/>
  <c r="E1414" i="8" s="1"/>
  <c r="F1430" i="8"/>
  <c r="E1430" i="8" s="1"/>
  <c r="F1446" i="8"/>
  <c r="E1446" i="8" s="1"/>
  <c r="F1462" i="8"/>
  <c r="E1462" i="8" s="1"/>
  <c r="F1478" i="8"/>
  <c r="E1478" i="8" s="1"/>
  <c r="F1494" i="8"/>
  <c r="E1494" i="8" s="1"/>
  <c r="F1510" i="8"/>
  <c r="E1510" i="8" s="1"/>
  <c r="F1526" i="8"/>
  <c r="E1526" i="8" s="1"/>
  <c r="F1275" i="8"/>
  <c r="E1275" i="8" s="1"/>
  <c r="F1291" i="8"/>
  <c r="E1291" i="8" s="1"/>
  <c r="F1307" i="8"/>
  <c r="E1307" i="8" s="1"/>
  <c r="F1323" i="8"/>
  <c r="E1323" i="8" s="1"/>
  <c r="F1339" i="8"/>
  <c r="E1339" i="8" s="1"/>
  <c r="F1355" i="8"/>
  <c r="E1355" i="8" s="1"/>
  <c r="F1397" i="8"/>
  <c r="E1397" i="8" s="1"/>
  <c r="F1413" i="8"/>
  <c r="E1413" i="8" s="1"/>
  <c r="F1429" i="8"/>
  <c r="E1429" i="8" s="1"/>
  <c r="F1445" i="8"/>
  <c r="E1445" i="8" s="1"/>
  <c r="F1461" i="8"/>
  <c r="E1461" i="8" s="1"/>
  <c r="F1477" i="8"/>
  <c r="E1477" i="8" s="1"/>
  <c r="F1493" i="8"/>
  <c r="E1493" i="8" s="1"/>
  <c r="F1509" i="8"/>
  <c r="E1509" i="8" s="1"/>
  <c r="F1525" i="8"/>
  <c r="E1525" i="8" s="1"/>
  <c r="F1198" i="8"/>
  <c r="E1198" i="8" s="1"/>
  <c r="F1206" i="8"/>
  <c r="E1206" i="8" s="1"/>
  <c r="F1214" i="8"/>
  <c r="E1214" i="8" s="1"/>
  <c r="F1222" i="8"/>
  <c r="E1222" i="8" s="1"/>
  <c r="F1230" i="8"/>
  <c r="E1230" i="8" s="1"/>
  <c r="F1238" i="8"/>
  <c r="E1238" i="8" s="1"/>
  <c r="F1246" i="8"/>
  <c r="E1246" i="8" s="1"/>
  <c r="F1254" i="8"/>
  <c r="E1254" i="8" s="1"/>
  <c r="F1262" i="8"/>
  <c r="E1262" i="8" s="1"/>
  <c r="F1270" i="8"/>
  <c r="E1270" i="8" s="1"/>
  <c r="F1278" i="8"/>
  <c r="E1278" i="8" s="1"/>
  <c r="F1286" i="8"/>
  <c r="E1286" i="8" s="1"/>
  <c r="F1294" i="8"/>
  <c r="E1294" i="8" s="1"/>
  <c r="F1302" i="8"/>
  <c r="E1302" i="8" s="1"/>
  <c r="F1310" i="8"/>
  <c r="E1310" i="8" s="1"/>
  <c r="F1318" i="8"/>
  <c r="E1318" i="8" s="1"/>
  <c r="F1326" i="8"/>
  <c r="E1326" i="8" s="1"/>
  <c r="F1334" i="8"/>
  <c r="E1334" i="8" s="1"/>
  <c r="F1342" i="8"/>
  <c r="E1342" i="8" s="1"/>
  <c r="F1350" i="8"/>
  <c r="E1350" i="8" s="1"/>
  <c r="F1358" i="8"/>
  <c r="E1358" i="8" s="1"/>
  <c r="F1368" i="8"/>
  <c r="E1368" i="8" s="1"/>
  <c r="F1376" i="8"/>
  <c r="E1376" i="8" s="1"/>
  <c r="F1384" i="8"/>
  <c r="E1384" i="8" s="1"/>
  <c r="F1392" i="8"/>
  <c r="E1392" i="8" s="1"/>
  <c r="F1400" i="8"/>
  <c r="E1400" i="8" s="1"/>
  <c r="F1408" i="8"/>
  <c r="E1408" i="8" s="1"/>
  <c r="F1416" i="8"/>
  <c r="E1416" i="8" s="1"/>
  <c r="F1424" i="8"/>
  <c r="E1424" i="8" s="1"/>
  <c r="F1432" i="8"/>
  <c r="E1432" i="8" s="1"/>
  <c r="F1440" i="8"/>
  <c r="E1440" i="8" s="1"/>
  <c r="F1448" i="8"/>
  <c r="E1448" i="8" s="1"/>
  <c r="F1456" i="8"/>
  <c r="E1456" i="8" s="1"/>
  <c r="F1464" i="8"/>
  <c r="E1464" i="8" s="1"/>
  <c r="F1472" i="8"/>
  <c r="E1472" i="8" s="1"/>
  <c r="F1480" i="8"/>
  <c r="E1480" i="8" s="1"/>
  <c r="F1488" i="8"/>
  <c r="E1488" i="8" s="1"/>
  <c r="F1496" i="8"/>
  <c r="E1496" i="8" s="1"/>
  <c r="F1504" i="8"/>
  <c r="E1504" i="8" s="1"/>
  <c r="F1512" i="8"/>
  <c r="E1512" i="8" s="1"/>
  <c r="F1520" i="8"/>
  <c r="E1520" i="8" s="1"/>
  <c r="F1528" i="8"/>
  <c r="E1528" i="8" s="1"/>
</calcChain>
</file>

<file path=xl/sharedStrings.xml><?xml version="1.0" encoding="utf-8"?>
<sst xmlns="http://schemas.openxmlformats.org/spreadsheetml/2006/main" count="17467" uniqueCount="7350">
  <si>
    <t>Chemische naam</t>
  </si>
  <si>
    <t>CAS-nr.</t>
  </si>
  <si>
    <t>50-00-0</t>
  </si>
  <si>
    <t>Grond voor ZZS-classificatie</t>
  </si>
  <si>
    <t>Stofklasse als bedoeld in artikel 2.5 lid 7 Ab (ERS, MVP-1 of MVP-2</t>
  </si>
  <si>
    <t>Type Emissie: Uit puntbron, diffuus of voorzienbaar niet-regulier (zoals start - en stopemissies)</t>
  </si>
  <si>
    <t>Maximale vracht (kg/jaar)</t>
  </si>
  <si>
    <t>Stofklasse als bedoeld in de Algemene Beoordelingsmethodiek</t>
  </si>
  <si>
    <t>Maximale concentratie (mg/l)</t>
  </si>
  <si>
    <t>Maximale immissieconcentratie in oppervaktewater (mg/l)</t>
  </si>
  <si>
    <t>Gegeven toelichting</t>
  </si>
  <si>
    <t>Emissiepunt/installatie</t>
  </si>
  <si>
    <t>Werkelijke concentratie (mg/Nm3)</t>
  </si>
  <si>
    <t>(Indirect) lozingspunt, isntallatie of afgevoerd per as naar externe verwerker</t>
  </si>
  <si>
    <t>Werkelijke concentratie (mg/l)</t>
  </si>
  <si>
    <t>Werkelijke vracht (kg/jaar)</t>
  </si>
  <si>
    <t>107-13-1</t>
  </si>
  <si>
    <t>110-00-9</t>
  </si>
  <si>
    <t>123-73-9</t>
  </si>
  <si>
    <t>MVP1</t>
  </si>
  <si>
    <t>71-43-2</t>
  </si>
  <si>
    <t>75-28-5</t>
  </si>
  <si>
    <t>79-46-9</t>
  </si>
  <si>
    <t>91-20-3</t>
  </si>
  <si>
    <t>sO</t>
  </si>
  <si>
    <t>75-21-8</t>
  </si>
  <si>
    <t>puntbron</t>
  </si>
  <si>
    <t>106-89-8</t>
  </si>
  <si>
    <t>gO.1</t>
  </si>
  <si>
    <t>8006-61-9</t>
  </si>
  <si>
    <t>80-46-6</t>
  </si>
  <si>
    <t>64742-95-6</t>
  </si>
  <si>
    <t>97862-82-3</t>
  </si>
  <si>
    <t>68476-85-7</t>
  </si>
  <si>
    <t>1303-96-4</t>
  </si>
  <si>
    <t>90989-38-1</t>
  </si>
  <si>
    <t>77-09-8</t>
  </si>
  <si>
    <t>7440-02-0</t>
  </si>
  <si>
    <t>nikkel</t>
  </si>
  <si>
    <t>101-80-4</t>
  </si>
  <si>
    <t>106-91-2</t>
  </si>
  <si>
    <t>288-32-4</t>
  </si>
  <si>
    <t>127-19-5</t>
  </si>
  <si>
    <t>110-71-4</t>
  </si>
  <si>
    <t>110-80-5</t>
  </si>
  <si>
    <t>2-ethoxyethanol</t>
  </si>
  <si>
    <t>79-06-1</t>
  </si>
  <si>
    <t>64742-53-6</t>
  </si>
  <si>
    <t>64742-52-5</t>
  </si>
  <si>
    <t>64742-65-0</t>
  </si>
  <si>
    <t>9016-45-9</t>
  </si>
  <si>
    <t>149-44-0</t>
  </si>
  <si>
    <t>872-50-4</t>
  </si>
  <si>
    <t>513-79-1</t>
  </si>
  <si>
    <t>106-97-8</t>
  </si>
  <si>
    <t>630-08-0</t>
  </si>
  <si>
    <t>12179-04-3</t>
  </si>
  <si>
    <t>1313-99-1</t>
  </si>
  <si>
    <t>10141-05-6</t>
  </si>
  <si>
    <t>13463-39-3</t>
  </si>
  <si>
    <t>64742-48-9</t>
  </si>
  <si>
    <t>64742-54-7</t>
  </si>
  <si>
    <t>121158-58-5</t>
  </si>
  <si>
    <t>64742-01-4</t>
  </si>
  <si>
    <t>64742-49-0</t>
  </si>
  <si>
    <t>64742-71-8</t>
  </si>
  <si>
    <t>68476-86-8</t>
  </si>
  <si>
    <t>8052-41-3</t>
  </si>
  <si>
    <t>1333-82-0</t>
  </si>
  <si>
    <t>7783-35-9</t>
  </si>
  <si>
    <t>10043-35-3</t>
  </si>
  <si>
    <t>7440-43-9</t>
  </si>
  <si>
    <t>592-85-8</t>
  </si>
  <si>
    <t>96-18-4</t>
  </si>
  <si>
    <t>78-87-5</t>
  </si>
  <si>
    <t>80-05-7</t>
  </si>
  <si>
    <t>68607-11-4</t>
  </si>
  <si>
    <t>ERS</t>
  </si>
  <si>
    <t>556-52-5</t>
  </si>
  <si>
    <t>glycidol</t>
  </si>
  <si>
    <t>dioxinen en dioxineachtige verbindingen</t>
  </si>
  <si>
    <t>bisfenol A</t>
  </si>
  <si>
    <t>gO.2</t>
  </si>
  <si>
    <t>75-56-9</t>
  </si>
  <si>
    <t>25214-70-4</t>
  </si>
  <si>
    <t>77-58-7</t>
  </si>
  <si>
    <t>1317-36-8</t>
  </si>
  <si>
    <t>diffuus</t>
  </si>
  <si>
    <t>71-48-7</t>
  </si>
  <si>
    <t>formaldehyde</t>
  </si>
  <si>
    <t>koolmonoxide</t>
  </si>
  <si>
    <t>1330-43-4</t>
  </si>
  <si>
    <t>64742-46-7</t>
  </si>
  <si>
    <t>84-65-1</t>
  </si>
  <si>
    <t>302-01-2</t>
  </si>
  <si>
    <t>1589-47-5</t>
  </si>
  <si>
    <t>7439-97-6</t>
  </si>
  <si>
    <t>10099-74-8</t>
  </si>
  <si>
    <t>3333-67-3</t>
  </si>
  <si>
    <t>boorzuur</t>
  </si>
  <si>
    <t>625-45-6</t>
  </si>
  <si>
    <t>7789-12-0</t>
  </si>
  <si>
    <t>natrium dichromaat dihydraat</t>
  </si>
  <si>
    <t>10486-00-7</t>
  </si>
  <si>
    <t>2687-91-4</t>
  </si>
  <si>
    <t>13138-45-9</t>
  </si>
  <si>
    <t>18718-11-1</t>
  </si>
  <si>
    <t>14332-34-4</t>
  </si>
  <si>
    <t>10588-01-9</t>
  </si>
  <si>
    <t>64741-70-4</t>
  </si>
  <si>
    <t>Z</t>
  </si>
  <si>
    <t>92061-97-7</t>
  </si>
  <si>
    <t>64741-68-0</t>
  </si>
  <si>
    <t>85116-60-5</t>
  </si>
  <si>
    <t>202-486-1</t>
  </si>
  <si>
    <t>106-99-0</t>
  </si>
  <si>
    <t>1,3-butadieen</t>
  </si>
  <si>
    <t>naftaleen</t>
  </si>
  <si>
    <t>75-01-4</t>
  </si>
  <si>
    <t>107-06-2</t>
  </si>
  <si>
    <t>79-01-6</t>
  </si>
  <si>
    <t>trichlooretheen</t>
  </si>
  <si>
    <t>1,2-dichloorethaan</t>
  </si>
  <si>
    <t>13477-70-8</t>
  </si>
  <si>
    <t>Deze verbinding is voor luchtemissies niet ingedeeld in een stofklasse en heeft geen grensmassastroom en emissiegrenswaarde</t>
  </si>
  <si>
    <t>&lt;</t>
  </si>
  <si>
    <t>Maximale concentratie toevoeging (&lt;)</t>
  </si>
  <si>
    <t>Maximale berekende immissieconcentratie vanaf de inrichtingsgrens toevoeging (&lt;)</t>
  </si>
  <si>
    <t>CAS-nummer</t>
  </si>
  <si>
    <t>EG-nummer</t>
  </si>
  <si>
    <t>Nederlands stofnaam</t>
  </si>
  <si>
    <t>Engelse stofnaam</t>
  </si>
  <si>
    <t>ZZS volgens EU gevaarsindeling</t>
  </si>
  <si>
    <t>ZZS volgens REACH</t>
  </si>
  <si>
    <t>ZZS volgens KRW</t>
  </si>
  <si>
    <t>ZZS volgens OSPAR</t>
  </si>
  <si>
    <t>ZZS volgens EU-POP Verordening</t>
  </si>
  <si>
    <t>Stofklasse voor luchtemissies</t>
  </si>
  <si>
    <t>Grensmassastroom</t>
  </si>
  <si>
    <t>Emissiegrenswaarde</t>
  </si>
  <si>
    <t>Datum toevoeging</t>
  </si>
  <si>
    <t>Voetnoot1</t>
  </si>
  <si>
    <t>Voetnoot2</t>
  </si>
  <si>
    <t>Voetnoot3</t>
  </si>
  <si>
    <t>Voetnoot4</t>
  </si>
  <si>
    <t>119738-06-6</t>
  </si>
  <si>
    <t>414-200-4</t>
  </si>
  <si>
    <t>(±) tetrahydrofurfuryl-(R)-2-[4-(6-chloorchinoxalin-2-yloxy)-fenyloxy]propanoaat</t>
  </si>
  <si>
    <t>(±) tetrahydrofurfuryl (R)-2-[4-(6-chloroquinoxalin-2-yloxy)phenyloxy]propionate</t>
  </si>
  <si>
    <t>Ja</t>
  </si>
  <si>
    <t>MVP 1</t>
  </si>
  <si>
    <t>0,15 g/uur</t>
  </si>
  <si>
    <t>0,05 mg/Nm3</t>
  </si>
  <si>
    <t>2440-02-0</t>
  </si>
  <si>
    <t>(1R,4S,5S)-1,2,3,4,5,7,7-heptachloorbicyclo[2.2.1]hept-2-een</t>
  </si>
  <si>
    <t>(1R,4S,5S)-1,2,3,4,5,7,7-heptachlorobicyclo[2.2.1]hept-2-ene</t>
  </si>
  <si>
    <t>40722-80-3</t>
  </si>
  <si>
    <t>429-740-6</t>
  </si>
  <si>
    <t>(2-chloorethyl)(3-hydroxypropyl)ammoniumchloride</t>
  </si>
  <si>
    <t>(2-chloroethyl)(3-hydroxypropyl)ammonium chloride</t>
  </si>
  <si>
    <t>84852-39-1</t>
  </si>
  <si>
    <t>284-351-7</t>
  </si>
  <si>
    <t>(2-ethylhexanoato-O)(isodecanoato-O)nikkel</t>
  </si>
  <si>
    <t>(2-ethylhexanoato-O)(isodecanoato-O)nickel</t>
  </si>
  <si>
    <t>2,5 g/uur</t>
  </si>
  <si>
    <t>0,5 mg/Nm3</t>
  </si>
  <si>
    <t>De getoonde waarde voor de grensmassastroom wijkt af van de algemene waarde voor de MVP 1 en 2 stofklassen. De getoonde waarde geldt tot 1 januari 2025, daarna wordt de algemene waarde van kracht.</t>
  </si>
  <si>
    <t>De getoonde waarde voor de emissiegrenswaarde wijkt af van de algemene waarde voor de MVP 1 en 2 stofklassen. De getoonde waarde geldt tot 1 januari 2025, daarna wordt de algemene waarde van kracht.</t>
  </si>
  <si>
    <t>85508-45-8</t>
  </si>
  <si>
    <t>287-470-2</t>
  </si>
  <si>
    <t>(2-ethylhexanoato-O)(isononanoato-O)nikkel</t>
  </si>
  <si>
    <t>(2-ethylhexanoato-O)(isononanoato-O)nickel</t>
  </si>
  <si>
    <t>85135-77-9</t>
  </si>
  <si>
    <t>285-698-7</t>
  </si>
  <si>
    <t>(2-ethylhexanoato-O)(neodecanoato-O)nikkel</t>
  </si>
  <si>
    <t>(2-ethylhexanoato-O)(neodecanoato-O)nickel</t>
  </si>
  <si>
    <t>105024-66-6</t>
  </si>
  <si>
    <t>405-020-7</t>
  </si>
  <si>
    <t>(4-ethoxyfenyl)(3-(3-fenoxy-4-fluorfenyl)propyl)dimethylsilaan</t>
  </si>
  <si>
    <t>(4-ethoxyphenyl)(3-(4-fluoro-3-phenoxyphenyl)propyl)dimethylsilane</t>
  </si>
  <si>
    <t>108225-03-2</t>
  </si>
  <si>
    <t>402-060-7</t>
  </si>
  <si>
    <t>(6-(4-hydroxy-3-(2-methoxyfenylazo)-2-sulfonato-7-naftylamino)-1,3,5-triazin-2,4-diyl)bis[(amino-1-methylethyl)ammonium]-formaat</t>
  </si>
  <si>
    <t>(6-(4-hydroxy-3-(2-methoxyphenylazo)-2-sulfonato-7-naphthylamino)-1,3,5-triazin-2,4-diyl)bis[(amino-1-methylethyl)ammonium] formate</t>
  </si>
  <si>
    <t>82413-20-5</t>
  </si>
  <si>
    <t>428-010-4</t>
  </si>
  <si>
    <t>(E)-3-[1-[4-[2-(dimethylamino)ethoxy]fenyl]-2-fenylbut-1-enyl]fenol</t>
  </si>
  <si>
    <t>(E)-3-[1-[4-[2-(dimethylamino)ethoxy]phenyl]-2-phenylbut-1-enyl]phenol</t>
  </si>
  <si>
    <t>96-09-3</t>
  </si>
  <si>
    <t>202-476-7</t>
  </si>
  <si>
    <t>(epoxyethyl)benzeen</t>
  </si>
  <si>
    <t>styrene oxide</t>
  </si>
  <si>
    <t>MVP 2</t>
  </si>
  <si>
    <t>1 mg/Nm3</t>
  </si>
  <si>
    <t>84852-36-8</t>
  </si>
  <si>
    <t>284-348-0</t>
  </si>
  <si>
    <t>(isodecanoato-O)(isononanoato-O)nikkel</t>
  </si>
  <si>
    <t>(isodecanoato-O)(isononanoato-O)nickel</t>
  </si>
  <si>
    <t>85166-19-4</t>
  </si>
  <si>
    <t>285-909-2</t>
  </si>
  <si>
    <t>(isodecanoato-O)(isooctanoato-O)nikkel</t>
  </si>
  <si>
    <t>(isodecanoato-O)(isooctanoato-O)nickel</t>
  </si>
  <si>
    <t>85508-46-9</t>
  </si>
  <si>
    <t>287-471-8</t>
  </si>
  <si>
    <t>(isononanoato-O)(isooctanoato-O)nikkel</t>
  </si>
  <si>
    <t>(isononanoato-O)(isooctanoato-O)nickel</t>
  </si>
  <si>
    <t>85551-28-6</t>
  </si>
  <si>
    <t>287-592-6</t>
  </si>
  <si>
    <t>(isononanoato-O)(neodecanoato-O)nikkel</t>
  </si>
  <si>
    <t>(isononanoato-O)(neodecanoato-O)nickel</t>
  </si>
  <si>
    <t>84852-35-7</t>
  </si>
  <si>
    <t>284-347-5</t>
  </si>
  <si>
    <t>(isooctanoato-O)(neodecanoato-O)nikkel</t>
  </si>
  <si>
    <t>(isooctanoato-O)(neodecanoato-O)nickel</t>
  </si>
  <si>
    <t>118658-99-4</t>
  </si>
  <si>
    <t>401-500-5</t>
  </si>
  <si>
    <t>(methyleenbis(4,1-fenyleenazo(1-(3-(dimethylamino)propyl)-1,2-dihydro-6-hydroxy-4-methyl-2-oxopyridine-5,3-diyl)))-1,1'-dipyridiniumdichloridedihydrochloride</t>
  </si>
  <si>
    <t>(methylenebis(4,1-phenylenazo(1-(3-(dimethylamino)propyl)-1,2-dihydro-6-hydroxy-4-methyl-2-oxopyridine-5,3-diyl)))-1,1'-dipyridinium dichloride dihydrochloride</t>
  </si>
  <si>
    <t>59447-55-1</t>
  </si>
  <si>
    <t>261-767-7</t>
  </si>
  <si>
    <t>(pentabroomfenyl)methylacrylaat</t>
  </si>
  <si>
    <t>(pentabromophenyl)methyl acrylate</t>
  </si>
  <si>
    <t>51594-55-9</t>
  </si>
  <si>
    <t>424-280-2</t>
  </si>
  <si>
    <t>(R)-1-chloor-2,3-epoxypropaan</t>
  </si>
  <si>
    <t>R-1-chloro-2,3-epoxypropane</t>
  </si>
  <si>
    <t>5543-58-8</t>
  </si>
  <si>
    <t>226-908-9</t>
  </si>
  <si>
    <t>(R)-3-(1-fenyl-3-oxobutyl)-4-hydroxy-2-benzopyron</t>
  </si>
  <si>
    <t>(R)-4-hydroxy-3-(3-oxo-1-phenylbutyl)-2-benzopyrone</t>
  </si>
  <si>
    <t>5543-57-7</t>
  </si>
  <si>
    <t>226-907-3</t>
  </si>
  <si>
    <t>(S)-3-(1-fenyl-3-oxobutyl)-4-hydroxy-2-benzopyron</t>
  </si>
  <si>
    <t>(S)-4-hydroxy-3-(3-oxo-1-phenylbutyl)-2-benzopyrone</t>
  </si>
  <si>
    <t>70987-78-9</t>
  </si>
  <si>
    <t>417-210-7</t>
  </si>
  <si>
    <t>(S)-oxiraanmethanol 4-methylbenzeensulfonaat</t>
  </si>
  <si>
    <t>(S)-oxiranemethanol, 4-methylbenzene-sulfonate</t>
  </si>
  <si>
    <t>65405-96-1</t>
  </si>
  <si>
    <t>265-748-4</t>
  </si>
  <si>
    <t>[µ-[carbonato(2-)-O:O’]] dihydroxytrinikkel</t>
  </si>
  <si>
    <t>[µ-[carbonato(2-)-O:O’]] dihydroxy trinickel</t>
  </si>
  <si>
    <t>64969-36-4</t>
  </si>
  <si>
    <t>265-294-7</t>
  </si>
  <si>
    <t>[3,3-Dimethyl[1,1-bifenyl]-4,4-diyl]diammoniumbis(hydrogeensulfaat)</t>
  </si>
  <si>
    <t>[3,3'-dimethyl[1,1'-biphenyl]-4,4'-diyl]diammonium bis(hydrogen sulphate)</t>
  </si>
  <si>
    <t>2580-56-5</t>
  </si>
  <si>
    <t>219-943-6</t>
  </si>
  <si>
    <t>[4-[[4-anilino-1-naftyl][4-(dimethylamino)fenyl]methyleen]cyclohexa-2,5-dien-1-ylidene] dimethylammonium chloride (C.I. Basic Blue 26) [met 0,1 procent of meer Michler's keton (EC nr. 202-027-5) of Michler's base (EC No. 202-959-2)]</t>
  </si>
  <si>
    <t>[4-[[4-anilino-1-naphthyl][4-(dimethylamino)phenyl]methylene]cyclohexa-2,5-dien-1-ylidene] dimethylammonium chloride (C.I. Basic Blue 26) [with &gt;0.1% of Michler's ketone (EC No. 202-027-5) or Michler's base (EC No. 202-959-2)]</t>
  </si>
  <si>
    <t>12607-70-4</t>
  </si>
  <si>
    <t>235-715-9</t>
  </si>
  <si>
    <t>[carbonato(2-)] tetrahydroxytrinikkel</t>
  </si>
  <si>
    <t>[carbonato(2-)] tetrahydroxytrinickel</t>
  </si>
  <si>
    <t>69011-06-9</t>
  </si>
  <si>
    <t>273-688-5</t>
  </si>
  <si>
    <t>[ftalato(2-)]dioxotrilood</t>
  </si>
  <si>
    <t>[phthalato(2-)]dioxotrilead</t>
  </si>
  <si>
    <t>214353-17-0</t>
  </si>
  <si>
    <t>433-580-2</t>
  </si>
  <si>
    <t>1-(2-amino-5-chloorfenyl)-2,2,2-trifluor-1,1-ethaandiol hydrochloride [met 0,1 procent of meer 4-chlooraniline (EC-nr. 203-401-0)]</t>
  </si>
  <si>
    <t>1-(2-amino-5-chlorophenyl)-2,2,2-trifluoro-1,1-ethanediol, hydrochloride, [containing ≥ 0.1 % 4-chloroaniline (EC No 203-401-0)]</t>
  </si>
  <si>
    <t>39001-02-0</t>
  </si>
  <si>
    <t>694-806-5</t>
  </si>
  <si>
    <t>1,2,3,4,6,7,8,9-octachloordibenzofuraan</t>
  </si>
  <si>
    <t>1,2,3,4,6,7,8,9-octachlorodibenzofuran</t>
  </si>
  <si>
    <t>20 mg TEQ/jaar</t>
  </si>
  <si>
    <t>0,1 ng TEQ/Nm3</t>
  </si>
  <si>
    <t>3268-87-9</t>
  </si>
  <si>
    <t>694-813-3</t>
  </si>
  <si>
    <t>1,2,3,4,6,7,8,9-octachlorodibenzodioxine</t>
  </si>
  <si>
    <t>1,2,3,4,6,7,8,9-octachlorodibenzodioxin</t>
  </si>
  <si>
    <t>35822-46-9</t>
  </si>
  <si>
    <t>694-835-3</t>
  </si>
  <si>
    <t>1,2,3,4,6,7,8-heptachloordibenzodioxine</t>
  </si>
  <si>
    <t>1,2,3,4,6,7,8-heptachlorodibenzodioxin</t>
  </si>
  <si>
    <t>67562-39-4</t>
  </si>
  <si>
    <t>694-815-4</t>
  </si>
  <si>
    <t>1,2,3,4,6,7,8-heptachloordibenzofuraan</t>
  </si>
  <si>
    <t>1,2,3,4,6,7,8-heptachlorodibenzofuran</t>
  </si>
  <si>
    <t>55673-89-7</t>
  </si>
  <si>
    <t>694-836-9</t>
  </si>
  <si>
    <t>1,2,3,4,7,8,9-heptachloordibenzofuraan</t>
  </si>
  <si>
    <t>1,2,3,4,7,8,9-heptachlorodibenzofuran</t>
  </si>
  <si>
    <t>39227-28-6</t>
  </si>
  <si>
    <t>694-767-4</t>
  </si>
  <si>
    <t>1,2,3,4,7,8-hexachloordibenzodioxine</t>
  </si>
  <si>
    <t>1,2,3,4,7,8-hexachlorodibenzodioxin</t>
  </si>
  <si>
    <t>70648-26-9</t>
  </si>
  <si>
    <t>1,2,3,4,7,8-hexachloordibenzofuraan</t>
  </si>
  <si>
    <t>1,2,3,4,7,8-hexachlorodibenzofuran</t>
  </si>
  <si>
    <t>57117-44-9</t>
  </si>
  <si>
    <t>694-837-4</t>
  </si>
  <si>
    <t>1,2,3,6,7,8-hexachloordibenzofuraan</t>
  </si>
  <si>
    <t>1,2,3,6,7,8-hexachlorodibenzofuran</t>
  </si>
  <si>
    <t>57653-85-7</t>
  </si>
  <si>
    <t>694-811-2</t>
  </si>
  <si>
    <t>1,2,3,6,7,8-hexachloordibenzo-p-dioxine</t>
  </si>
  <si>
    <t>1,2,3,6,7,8-Hexachlorodibenzo-p-dioxin</t>
  </si>
  <si>
    <t>19408-74-3</t>
  </si>
  <si>
    <t>1,2,3,7,8,9-hexachloordibenzodioxine</t>
  </si>
  <si>
    <t>1,2,3,7,8,9-hexachlorodibenzodioxin</t>
  </si>
  <si>
    <t>72918-21-9</t>
  </si>
  <si>
    <t>694-765-3</t>
  </si>
  <si>
    <t>1,2,3,7,8,9-hexachloordibenzofuraan</t>
  </si>
  <si>
    <t>1,2,3,7,8,9-hexachlorodibenzofuran</t>
  </si>
  <si>
    <t>40321-76-4</t>
  </si>
  <si>
    <t>1,2,3,7,8-pentachloordibenzodioxine</t>
  </si>
  <si>
    <t>1,2,3,7,8-pentachlorodibenzodioxin</t>
  </si>
  <si>
    <t>57117-41-6</t>
  </si>
  <si>
    <t>1,2,3,7,8-pentachloordibenzofuraan</t>
  </si>
  <si>
    <t>1,2,3,7,8-pentachlorodibenzofuran</t>
  </si>
  <si>
    <t>87-61-6</t>
  </si>
  <si>
    <t>201-757-1</t>
  </si>
  <si>
    <t>1,2,3-trichloorbenzeen</t>
  </si>
  <si>
    <t>1,2,3-trichlorobenzene</t>
  </si>
  <si>
    <t>1,2,3-trichloorpropaan</t>
  </si>
  <si>
    <t>1,2,3-trichloropropane</t>
  </si>
  <si>
    <t>120-82-1</t>
  </si>
  <si>
    <t>204-428-0</t>
  </si>
  <si>
    <t>1,2,4-trichloorbenzeen</t>
  </si>
  <si>
    <t>1,2,4-trichlorobenzene</t>
  </si>
  <si>
    <t>3194-55-6</t>
  </si>
  <si>
    <t>247-148-4</t>
  </si>
  <si>
    <t>1,2,5,6,9,10-hexabroomcyclododecaan</t>
  </si>
  <si>
    <t>1,2,5,6,9,10-hexabromocyclododecane</t>
  </si>
  <si>
    <t>68515-51-5</t>
  </si>
  <si>
    <t>271-094-0</t>
  </si>
  <si>
    <t>1,2-benzeendicarbonzuur, di-C6-10-alkyl esters</t>
  </si>
  <si>
    <t>1,2-benzenedicarboxylic acid, di-C6-10-alkyl esters</t>
  </si>
  <si>
    <t>Deze stof staat nog niet als ZZS in bijlage 12a van de Activiteitenregeling milieubeheer. De weergegeven stofklasse, grensmassastroom en emissiegrenswaarde zijn een voorstel op basis van de (geschatte) dampdruk</t>
  </si>
  <si>
    <t>71888-89-6</t>
  </si>
  <si>
    <t>276-158-1</t>
  </si>
  <si>
    <t>1,2-benzeendicarbonzuur, di-C6-8-vertakte alkylesters, C7-rijk</t>
  </si>
  <si>
    <t>1,2-benzenedicarboxylic acid, di-C6-8-branched alkyl esters, C7-rich</t>
  </si>
  <si>
    <t>68515-42-4</t>
  </si>
  <si>
    <t>271-084-6</t>
  </si>
  <si>
    <t>1,2-benzeendicarbonzuur, di-C7-11 vertakte en lineaire alkylesters</t>
  </si>
  <si>
    <t>1,2-benzenedicarboxylic acid, di-C7-11-branched and linear alkyl esters</t>
  </si>
  <si>
    <t>68515-50-4</t>
  </si>
  <si>
    <t>271-093-5</t>
  </si>
  <si>
    <t>1,2-benzeendicarbonzuur, dihexyl ester, vertakte en lineaire alkylesters</t>
  </si>
  <si>
    <t>1,2-benzenedicarboxylic acid, dihexyl ester, branched and linear</t>
  </si>
  <si>
    <t>84777-06-0</t>
  </si>
  <si>
    <t>284-032-2</t>
  </si>
  <si>
    <t>1,2-benzeendicarbonzuur, dipentylester, vertakt en lineair</t>
  </si>
  <si>
    <t>1,2-benzenedicarboxylic acid, dipentylester, branched and linear</t>
  </si>
  <si>
    <t>68648-93-1</t>
  </si>
  <si>
    <t>272-013-1</t>
  </si>
  <si>
    <t>1,2-benzeendicarbonzuur, mengsel van decyl en hexyl en octyl diesters</t>
  </si>
  <si>
    <t>1,2-benzenedicarboxylic acid, mixed decyl and hexyl and octyl diesters</t>
  </si>
  <si>
    <t>112-49-2</t>
  </si>
  <si>
    <t>203-977-3</t>
  </si>
  <si>
    <t>1,2-bis(2-methoxyethoxy)ethaan</t>
  </si>
  <si>
    <t>1,2-bis(2-methoxyethoxy)ethane</t>
  </si>
  <si>
    <t>96-12-8</t>
  </si>
  <si>
    <t>202-479-3</t>
  </si>
  <si>
    <t>1,2-dibroom-3-chloorpropaan</t>
  </si>
  <si>
    <t>1,2-dibromo-3-chloropropane</t>
  </si>
  <si>
    <t>106-93-4</t>
  </si>
  <si>
    <t>203-444-5</t>
  </si>
  <si>
    <t>1,2-dibroomethaan</t>
  </si>
  <si>
    <t>1,2-dibromoethane</t>
  </si>
  <si>
    <t>203-458-1</t>
  </si>
  <si>
    <t>1,2-dichloroethane</t>
  </si>
  <si>
    <t>201-152-2</t>
  </si>
  <si>
    <t>1,2-dichloorpropaan</t>
  </si>
  <si>
    <t>1,2-dichloropropane</t>
  </si>
  <si>
    <t>50 mg/Nm3</t>
  </si>
  <si>
    <t>Deze stof staat nog niet als ZZS in bijlage 12a van de Activiteitenregeling milieubeheer. In de toekomst zal deze stof worden ingedeeld in een MVP1 of MVP2 stofklasse met bijbehorende grensmassastroom en emissiegrenswaarde</t>
  </si>
  <si>
    <t>629-14-1</t>
  </si>
  <si>
    <t>211-076-1</t>
  </si>
  <si>
    <t>1,2-diethoxyethaan</t>
  </si>
  <si>
    <t>1,2-diethoxyethane</t>
  </si>
  <si>
    <t>203-794-9</t>
  </si>
  <si>
    <t>1,2-dimethoxyethaan</t>
  </si>
  <si>
    <t>1,2-dimethoxyethane</t>
  </si>
  <si>
    <t>540-73-8</t>
  </si>
  <si>
    <t>1,2-dimethylhydrazine</t>
  </si>
  <si>
    <t>122-60-1</t>
  </si>
  <si>
    <t>204-557-2</t>
  </si>
  <si>
    <t>1,2-epoxy-3-fenoxypropaan</t>
  </si>
  <si>
    <t>phenyl glycidyl ether</t>
  </si>
  <si>
    <t>25637-99-4</t>
  </si>
  <si>
    <t>221-695-9</t>
  </si>
  <si>
    <t>1,3,5,7,9,11-hexabroomcyclododecaan</t>
  </si>
  <si>
    <t>1,3,5,7,9,11-hexabromocyclododecane</t>
  </si>
  <si>
    <t>36065-30-2</t>
  </si>
  <si>
    <t>252-859-8</t>
  </si>
  <si>
    <t>1,3,5-tribroom-2-(2,3-dibroom-2-methylpropoxy)benzeen</t>
  </si>
  <si>
    <t>1,3,5-tribromo-2-(2,3-dibromo-2-methylpropoxy)benzene</t>
  </si>
  <si>
    <t>108-70-3</t>
  </si>
  <si>
    <t>203-608-6</t>
  </si>
  <si>
    <t>1,3,5-trichloorbenzeen</t>
  </si>
  <si>
    <t>1,3,5-trichlorobenzene</t>
  </si>
  <si>
    <t>2451-62-9</t>
  </si>
  <si>
    <t>219-514-3</t>
  </si>
  <si>
    <t>1,3,5-tris(oxiranylmethyl)-1,3,5-triazine-2,4,6(1H3H5H)-trion</t>
  </si>
  <si>
    <t>1,3,5-tris(oxiranylmethyl)-1,3,5-triazine-2,4,6(1H,3H,5H)-trione</t>
  </si>
  <si>
    <t>59653-74-6</t>
  </si>
  <si>
    <t>423-400-0</t>
  </si>
  <si>
    <t>1,3,5-tris-[(2S en 2R)-2,3-epoxypropyl]-1,3,5-triazine-2,4,6-(1H3H5H)-trion</t>
  </si>
  <si>
    <t>1,3,5-tris-[(2S and 2R)-2,3-epoxypropyl]-1,3,5-triazine-2,4,6-(1H,3H,5H)-trione</t>
  </si>
  <si>
    <t>203-450-8</t>
  </si>
  <si>
    <t>1,3-butadiene</t>
  </si>
  <si>
    <t>96-23-1</t>
  </si>
  <si>
    <t>202-491-9</t>
  </si>
  <si>
    <t>1,3-dichloor-2-propanol</t>
  </si>
  <si>
    <t>1,3-dichloro-2-propanol</t>
  </si>
  <si>
    <t>1120-71-4</t>
  </si>
  <si>
    <t>214-317-9</t>
  </si>
  <si>
    <t>1,3-propaansulton</t>
  </si>
  <si>
    <t>1,3-propanesultone</t>
  </si>
  <si>
    <t>57-57-8</t>
  </si>
  <si>
    <t>200-340-1</t>
  </si>
  <si>
    <t>1,3-propiolacton</t>
  </si>
  <si>
    <t>3-propanolide</t>
  </si>
  <si>
    <t>2475-45-8</t>
  </si>
  <si>
    <t>219-603-7</t>
  </si>
  <si>
    <t>1,4,5,8-tetraaminoantrachinon</t>
  </si>
  <si>
    <t>1,4,5,8-tetraaminoanthraquinone</t>
  </si>
  <si>
    <t>764-41-0</t>
  </si>
  <si>
    <t>212-121-8</t>
  </si>
  <si>
    <t>1,4-dichloorbut-2-een</t>
  </si>
  <si>
    <t>1,4-dichlorobut-2-ene</t>
  </si>
  <si>
    <t>4904-61-4</t>
  </si>
  <si>
    <t>225-533-8</t>
  </si>
  <si>
    <t>1,5,9-cyclododecatrieen</t>
  </si>
  <si>
    <t>1,5,9 cyclododecatriene</t>
  </si>
  <si>
    <t>1,6,7,8,9,14,15,16,17,17,18,18-dodecachloropentacyclo[12.2.1.16,9.02,13.05,10]octadeca-7,15-diene</t>
  </si>
  <si>
    <t>Deze vermelding omvat alle anti- en syn-isomeren van deze verbinding en combinaties daarvan.</t>
  </si>
  <si>
    <t>65277-42-1</t>
  </si>
  <si>
    <t>265-667-4</t>
  </si>
  <si>
    <t>1-[4-[4-[[(2SR,4RS)-2-(2,4-dichloorfenyl)-2-(imidazool-1-ylmethyl)-1,3-dioxolaan-4-yl]methoxy]fenyl]piperazine-1-yl]ethanon</t>
  </si>
  <si>
    <t>ketoconazole</t>
  </si>
  <si>
    <t>106-94-5</t>
  </si>
  <si>
    <t>203-445-0</t>
  </si>
  <si>
    <t>1-broompropaan</t>
  </si>
  <si>
    <t>1-bromopropane</t>
  </si>
  <si>
    <t>500 g/uur</t>
  </si>
  <si>
    <t>203-439-8</t>
  </si>
  <si>
    <t>epichlorhydrin</t>
  </si>
  <si>
    <t>70-25-7</t>
  </si>
  <si>
    <t>200-730-1</t>
  </si>
  <si>
    <t>1-methyl-3-nitro-1-nitrosoguanidine</t>
  </si>
  <si>
    <t>1072-63-5</t>
  </si>
  <si>
    <t>214-012-0</t>
  </si>
  <si>
    <t>1-vinylimidazool</t>
  </si>
  <si>
    <t>1-vinylimidazole</t>
  </si>
  <si>
    <t>111-41-1</t>
  </si>
  <si>
    <t>203-867-5</t>
  </si>
  <si>
    <t>2-(2-aminoethylamino)ethanol</t>
  </si>
  <si>
    <t>25973-55-1</t>
  </si>
  <si>
    <t>247-384-8</t>
  </si>
  <si>
    <t>2-(2H-benzotriazol-2-yl)-4,6-ditertpentylphenol</t>
  </si>
  <si>
    <t>36437-37-3</t>
  </si>
  <si>
    <t>253-037-1</t>
  </si>
  <si>
    <t>2-(2H-benzotriazool-2-yl)-4-(tert-butyl)-6-(sec-butyl)fenol</t>
  </si>
  <si>
    <t>2-(2H-benzotriazol-2-yl)-4-(tert-butyl)-6-(sec-butyl)phenol</t>
  </si>
  <si>
    <t>1116-54-7</t>
  </si>
  <si>
    <t>214-237-4</t>
  </si>
  <si>
    <t>2,2'-(nitrosoimino)bisethanol</t>
  </si>
  <si>
    <t>446255-22-7</t>
  </si>
  <si>
    <t>2,2',3,3',4,5',6-heptabroomdifenylether</t>
  </si>
  <si>
    <t>heptabromodiphenyl ether</t>
  </si>
  <si>
    <t>Op basis van de NeR zijn alle gebromeerde difenylethers met uitzondering van decabroomdifenyl ethers ingedeeld als ERS</t>
  </si>
  <si>
    <t>207122-16-5</t>
  </si>
  <si>
    <t>2,2',3,4,4',5',6-heptabroomdifenylether</t>
  </si>
  <si>
    <t>68631-49-2</t>
  </si>
  <si>
    <t>2,2',4,4',5,5'-hexabroomdifenylether</t>
  </si>
  <si>
    <t>hexabromodiphenyl ether</t>
  </si>
  <si>
    <t>207122-15-4</t>
  </si>
  <si>
    <t>2,2',4,4',5,6'-hexabroomdifenylether</t>
  </si>
  <si>
    <t>60348-60-9</t>
  </si>
  <si>
    <t>2,2',4,4',5-pentabroomdifenylether</t>
  </si>
  <si>
    <t>pentabromodiphenyl ether</t>
  </si>
  <si>
    <t>5436-43-1</t>
  </si>
  <si>
    <t>2,2',4,4'-tetrabroomdifenylether</t>
  </si>
  <si>
    <t>2,2',4,4'-tetrabromodiphenyl ether</t>
  </si>
  <si>
    <t>1464-53-5</t>
  </si>
  <si>
    <t>215-979-1</t>
  </si>
  <si>
    <t>2,2'-bioxiraan</t>
  </si>
  <si>
    <t>2,2'-bioxirane</t>
  </si>
  <si>
    <t>60851-34-5</t>
  </si>
  <si>
    <t>2,3,4,6,7,8-hexachloordibenzofuraan</t>
  </si>
  <si>
    <t>2,3,4,6,7,8-hexachlorodibenzofuran</t>
  </si>
  <si>
    <t>57117-31-4</t>
  </si>
  <si>
    <t>2,3,4,7,8-pentachloordibenzofuraan</t>
  </si>
  <si>
    <t>2,3,4,7,8-pentachlorodibenzofuran</t>
  </si>
  <si>
    <t>1746-01-6</t>
  </si>
  <si>
    <t>217-122-7</t>
  </si>
  <si>
    <t>2,3,7,8-tetrachloordibenzodioxine</t>
  </si>
  <si>
    <t>2,3,7,8-tetrachlorodibenzo-p-dioxin</t>
  </si>
  <si>
    <t>51207-31-9</t>
  </si>
  <si>
    <t>2,3,7,8-tetrachloordibenzofuraan</t>
  </si>
  <si>
    <t>2,3,7,8-tetrachlorodibenzofuran</t>
  </si>
  <si>
    <t>96-13-9</t>
  </si>
  <si>
    <t>202-480-9</t>
  </si>
  <si>
    <t>2,3-dibroompropaan-1-ol</t>
  </si>
  <si>
    <t>2,3-dibromopropan-1-ol</t>
  </si>
  <si>
    <t>602-01-7</t>
  </si>
  <si>
    <t>210-013-5</t>
  </si>
  <si>
    <t>2,3-dinitrotolueen</t>
  </si>
  <si>
    <t>2,3-dinitrotoluene</t>
  </si>
  <si>
    <t>57044-25-4</t>
  </si>
  <si>
    <t>404-660-4</t>
  </si>
  <si>
    <t>2,3-epoxypropaan-1-ol</t>
  </si>
  <si>
    <t>R-2,3-epoxy-1-propanol</t>
  </si>
  <si>
    <t>203-441-9</t>
  </si>
  <si>
    <t>2,3-epoxypropylmethacrylaat</t>
  </si>
  <si>
    <t>2,3-epoxypropyl methacrylate</t>
  </si>
  <si>
    <t>3033-77-0</t>
  </si>
  <si>
    <t>221-221-0</t>
  </si>
  <si>
    <t>2,3-epoxypropyl-trimethylammonium chloride</t>
  </si>
  <si>
    <t>2,3-epoxypropyltrimethylammonium chloride</t>
  </si>
  <si>
    <t>137-17-7</t>
  </si>
  <si>
    <t>205-282-0</t>
  </si>
  <si>
    <t>2,4,5-trimethylaniline</t>
  </si>
  <si>
    <t>21436-97-5</t>
  </si>
  <si>
    <t>2,4,5-trimethylanilinehydrochloride</t>
  </si>
  <si>
    <t>2,4,5-trimethylaniline hydrochloride</t>
  </si>
  <si>
    <t>732-26-3</t>
  </si>
  <si>
    <t>211-989-5</t>
  </si>
  <si>
    <t>2,4,6-tri-tert-butylfenol</t>
  </si>
  <si>
    <t>2,4,6-tri-tert-butylphenol</t>
  </si>
  <si>
    <t>615-05-4</t>
  </si>
  <si>
    <t>210-406-1</t>
  </si>
  <si>
    <t>2,4-diaminoanisool</t>
  </si>
  <si>
    <t>4-methoxy-m-phenylenediamine</t>
  </si>
  <si>
    <t>39156-41-7</t>
  </si>
  <si>
    <t>254-323-9</t>
  </si>
  <si>
    <t>2,4-diaminoanisoolsulfaat</t>
  </si>
  <si>
    <t>2,4-diaminoanisole sulphate</t>
  </si>
  <si>
    <t>121-14-2</t>
  </si>
  <si>
    <t>204-450-0</t>
  </si>
  <si>
    <t>2,4-dinitrotolueen</t>
  </si>
  <si>
    <t>2,4-dinitrotoluene</t>
  </si>
  <si>
    <t>3864-99-1</t>
  </si>
  <si>
    <t>223-383-8</t>
  </si>
  <si>
    <t>2,4-di-tert-butyl-6-(5-chloorbenzotriazool-2-yl)fenol</t>
  </si>
  <si>
    <t>2,4-di-tert-butyl-6-(5-chlorobenzotriazol-2-yl)phenol</t>
  </si>
  <si>
    <t>619-15-8</t>
  </si>
  <si>
    <t>210-581-4</t>
  </si>
  <si>
    <t>2,5-dinitrotolueen</t>
  </si>
  <si>
    <t>2,5-dinitrotoluene</t>
  </si>
  <si>
    <t>606-20-2</t>
  </si>
  <si>
    <t>210-106-0</t>
  </si>
  <si>
    <t>2,6-dinitrotolueen</t>
  </si>
  <si>
    <t>2,6-dinitrotoluene</t>
  </si>
  <si>
    <t>72319-19-8</t>
  </si>
  <si>
    <t>2,7-naftaleendisulfonzuur, nikkel(II)zout</t>
  </si>
  <si>
    <t>2,7-naphthalenedisulfonic acid, nickel(II) salt</t>
  </si>
  <si>
    <t>151798-26-4</t>
  </si>
  <si>
    <t>420-580-2</t>
  </si>
  <si>
    <t>2-[2-hydroxy-3-(2-chlorfenyl)carbamoyl-1-naftylazo]-7-[2-hydroxy-3-(3-methylfenyl)carbamoyl-1-naftylazo]fluoreen-9-on</t>
  </si>
  <si>
    <t>2-[2-hydroxy-3-(2-chlorophenyl)carbamoyl-1-naphthylazo]-7-[2-hydroxy-3-(3-methylphenyl)carbamoyl-1-naphthylazo]fluoren-9-one</t>
  </si>
  <si>
    <t>3846-71-7</t>
  </si>
  <si>
    <t>223-346-6</t>
  </si>
  <si>
    <t>2-benzotriazol-2-yl-4,6-di-tert-butylphenol</t>
  </si>
  <si>
    <t>119313-12-1</t>
  </si>
  <si>
    <t>404-360-3</t>
  </si>
  <si>
    <t>2-benzyl-2-dimethylamino-4′-morfolinobutyrofenon</t>
  </si>
  <si>
    <t>2-benzyl-2-dimethylamino-4′-morpholinobutyrophenone</t>
  </si>
  <si>
    <t>75-26-3</t>
  </si>
  <si>
    <t>200-855-1</t>
  </si>
  <si>
    <t>2-broompropaan</t>
  </si>
  <si>
    <t>2-bromopropane</t>
  </si>
  <si>
    <t>4170-30-3</t>
  </si>
  <si>
    <t>224-030-0</t>
  </si>
  <si>
    <t>2-butenal</t>
  </si>
  <si>
    <t>crotonaldehyde</t>
  </si>
  <si>
    <t>Deze stof wordt als ZZS aangemerkt omdat het onder de NeR een MVP of ERS stof was.</t>
  </si>
  <si>
    <t>94723-86-1</t>
  </si>
  <si>
    <t>425-150-8</t>
  </si>
  <si>
    <t>2-butyryl-3-hydroxy-5-thiocyclohexaan-3-ylcyclohex-2-een-1-on</t>
  </si>
  <si>
    <t>2-butyryl-3-hydroxy-5-thiocyclohexan-3-yl-cyclohex-2-en-1-one</t>
  </si>
  <si>
    <t>2040-90-6</t>
  </si>
  <si>
    <t>433-890-8</t>
  </si>
  <si>
    <t>2-chloor-6-fluorfenol</t>
  </si>
  <si>
    <t>2-chloro-6-fluoro-phenol</t>
  </si>
  <si>
    <t>203-804-1</t>
  </si>
  <si>
    <t>111-15-9</t>
  </si>
  <si>
    <t>203-839-2</t>
  </si>
  <si>
    <t>2-ethoxyethylacetaat</t>
  </si>
  <si>
    <t>2-ethoxyethyl acetate</t>
  </si>
  <si>
    <t>7580-31-6</t>
  </si>
  <si>
    <t>231-480-1</t>
  </si>
  <si>
    <t>2-ethylhexaanzuur, nikkelzout</t>
  </si>
  <si>
    <t>2-ethylhexanoic acid, nickel salt</t>
  </si>
  <si>
    <t>15571-58-1</t>
  </si>
  <si>
    <t>239-622-4</t>
  </si>
  <si>
    <t>2-ethylhexyl 10-ethyl-4,4-dioctyl-7-oxo-8-oxa-3,5-dithia-4-stannatetradecanoaat</t>
  </si>
  <si>
    <t>2-ethylhexyl 10-ethyl-4,4-dioctyl-7-oxo-8-oxa-3,5-dithia-4-stannatetradecanoate</t>
  </si>
  <si>
    <t>100 g/uur</t>
  </si>
  <si>
    <t>20 mg/Nm3</t>
  </si>
  <si>
    <t>80387-97-9</t>
  </si>
  <si>
    <t>279-452-8</t>
  </si>
  <si>
    <t>2-ethylhexyl-[[[3,5-bis(1,1-dimethylethyl)-4-hydroxyfenyl]methyl]thio]acetaat</t>
  </si>
  <si>
    <t>2-ethylhexyl[[[3,5-bis(1,1-dimethylethyl)-4-hydroxyphenyl]methyl]thio]acetate</t>
  </si>
  <si>
    <t>109-86-4</t>
  </si>
  <si>
    <t>203-713-7</t>
  </si>
  <si>
    <t>2-methoxyethanol</t>
  </si>
  <si>
    <t>ethyleenglycolmono-methylether</t>
  </si>
  <si>
    <t>110-49-6</t>
  </si>
  <si>
    <t>203-772-9</t>
  </si>
  <si>
    <t>2-methoxyethylacetaat</t>
  </si>
  <si>
    <t>2-methoxyethyl acetate</t>
  </si>
  <si>
    <t>216-455-5</t>
  </si>
  <si>
    <t>2-methoxypropanol</t>
  </si>
  <si>
    <t>70657-70-4</t>
  </si>
  <si>
    <t>274-724-2</t>
  </si>
  <si>
    <t>2-methoxypropylacetaat</t>
  </si>
  <si>
    <t>2-methoxypropyl acetate</t>
  </si>
  <si>
    <t>71868-10-5</t>
  </si>
  <si>
    <t>400-600-6</t>
  </si>
  <si>
    <t>2-methyl-1-(4-methylthiofenyl)-2-morfolinopropaan-1-on</t>
  </si>
  <si>
    <t>2-methyl-1-(4-methylthiophenyl)-2-morpholinopropan-1-one</t>
  </si>
  <si>
    <t>75-55-8</t>
  </si>
  <si>
    <t>200-878-7</t>
  </si>
  <si>
    <t>2-methylaziridine</t>
  </si>
  <si>
    <t>91-57-6</t>
  </si>
  <si>
    <t>202-078-3</t>
  </si>
  <si>
    <t>2-methylnaftaleen</t>
  </si>
  <si>
    <t>2-methylnaphthalene</t>
  </si>
  <si>
    <t>Deze stof wordt niet als individuele stof als ZZS geïdentificeerd maar valt onder de ZZS stofgroep voor PAKs. Op basis van de POP verordening worden alle PAKs als Zeer Zorgwekkende Stof geïdentificeerd.</t>
  </si>
  <si>
    <t>91-59-8</t>
  </si>
  <si>
    <t>202-080-4</t>
  </si>
  <si>
    <t>2-naftylamine</t>
  </si>
  <si>
    <t>2-naphthylamine</t>
  </si>
  <si>
    <t>Geldt ook voor:  zouten van 2-naftylamine; zouten van 2-naftaleenamine</t>
  </si>
  <si>
    <t>553-00-4</t>
  </si>
  <si>
    <t>209-030-0</t>
  </si>
  <si>
    <t>2-naftylamine acetaat</t>
  </si>
  <si>
    <t>2-naphthylamine acetate</t>
  </si>
  <si>
    <t>Zouten van 2-naftylamine</t>
  </si>
  <si>
    <t>612-52-2</t>
  </si>
  <si>
    <t>210-313-6</t>
  </si>
  <si>
    <t>2-naftylamine hydrochloride</t>
  </si>
  <si>
    <t>2-naphthylamine hydrochloride</t>
  </si>
  <si>
    <t>91-23-6</t>
  </si>
  <si>
    <t>202-052-1</t>
  </si>
  <si>
    <t>2-nitroanisool</t>
  </si>
  <si>
    <t>2-nitroanisole</t>
  </si>
  <si>
    <t>581-89-5</t>
  </si>
  <si>
    <t>209-474-5</t>
  </si>
  <si>
    <t>2-nitronaftaleen</t>
  </si>
  <si>
    <t>2-nitronaphthalene</t>
  </si>
  <si>
    <t>201-209-1</t>
  </si>
  <si>
    <t>2-nitropropaan</t>
  </si>
  <si>
    <t>2-nitropropane</t>
  </si>
  <si>
    <t>88-72-2</t>
  </si>
  <si>
    <t>201-853-3</t>
  </si>
  <si>
    <t>2-nitrotolueen</t>
  </si>
  <si>
    <t>2-nitrotoluene</t>
  </si>
  <si>
    <t>55525-54-7</t>
  </si>
  <si>
    <t>259-695-6</t>
  </si>
  <si>
    <t>3,3-(ureyleendimethyleen)bis (3,5,5-trimethylcyclohexyl) diisocyanaat</t>
  </si>
  <si>
    <t>3,3'-(ureylenedimethylene)bis(3,5,5-trimethylcyclohexyl) diisocyanate</t>
  </si>
  <si>
    <t>91-94-1</t>
  </si>
  <si>
    <t>202-109-0</t>
  </si>
  <si>
    <t>3,3'-dichloorbenzidine</t>
  </si>
  <si>
    <t>3,3'-dichlorobenzidine</t>
  </si>
  <si>
    <t>Geldt ook voor:  zouten van 3,3-dichloorbenzidine</t>
  </si>
  <si>
    <t>119-90-4</t>
  </si>
  <si>
    <t>204-355-4</t>
  </si>
  <si>
    <t>3,3'-dimethoxybenzidine</t>
  </si>
  <si>
    <t>119-93-7</t>
  </si>
  <si>
    <t>204-358-0</t>
  </si>
  <si>
    <t>3,3'-dimethylbenzidine</t>
  </si>
  <si>
    <t>4,4'-bi-o-toluidine</t>
  </si>
  <si>
    <t>Geldt ook voor de zouten van 3,3'-dimethylbenzidine</t>
  </si>
  <si>
    <t>612-82-8</t>
  </si>
  <si>
    <t>210-322-5</t>
  </si>
  <si>
    <t>3,3'-dimethylbenzidine dihydrochloride</t>
  </si>
  <si>
    <t>4,4'-bi-o-toluidine dihydrochloride</t>
  </si>
  <si>
    <t>74753-18-7</t>
  </si>
  <si>
    <t>277-985-0</t>
  </si>
  <si>
    <t>3,3'-dimethylbenzidine sulfate</t>
  </si>
  <si>
    <t>4,4'-bi-o-toluidine sulphate</t>
  </si>
  <si>
    <t>610-39-9</t>
  </si>
  <si>
    <t>210-222-1</t>
  </si>
  <si>
    <t>3,4-dinitrotolueen</t>
  </si>
  <si>
    <t>3,4-dinitrotoluene</t>
  </si>
  <si>
    <t>618-85-9</t>
  </si>
  <si>
    <t>210-566-2</t>
  </si>
  <si>
    <t>3,5-dinitrotolueen</t>
  </si>
  <si>
    <t>3,5-dinitrotoluene</t>
  </si>
  <si>
    <t>5146-66-7</t>
  </si>
  <si>
    <t>225-918-0</t>
  </si>
  <si>
    <t>3,7-dimethylocta-2,6-dieennitril</t>
  </si>
  <si>
    <t>3,7-dimethylocta-2,6-dienenitrile</t>
  </si>
  <si>
    <t xml:space="preserve">0,15 g/uur </t>
  </si>
  <si>
    <t>132-32-1</t>
  </si>
  <si>
    <t>205-057-7</t>
  </si>
  <si>
    <t>3-amino-9-ethylcarbazool</t>
  </si>
  <si>
    <t>3-amino-9-ethyl carbazole</t>
  </si>
  <si>
    <t>143860-04-2</t>
  </si>
  <si>
    <t>421-150-7</t>
  </si>
  <si>
    <t>3-ethyl-2-methyl-2-(3-methylbutyl)-1,3-oxazolidine</t>
  </si>
  <si>
    <t>569-61-9</t>
  </si>
  <si>
    <t>209-321-2</t>
  </si>
  <si>
    <t>4,4'-(4-iminocyclohexa-2,5-dienylideenmethyleen)dianilinehydrochloride</t>
  </si>
  <si>
    <t>4,4'-(4-iminocyclohexa-2,5-dienylidenemethylene)dianiline hydrochloride</t>
  </si>
  <si>
    <t>561-41-1</t>
  </si>
  <si>
    <t>209-218-2</t>
  </si>
  <si>
    <t>4,4'-bis(dimethylamino)-4''-(methylamino)trityl alcohol [met 0,1 procent of meer Michler's keton (EC nr. 202-027-5) of Michler's base (EC No. 202-959-2)]</t>
  </si>
  <si>
    <t>4,4'-bis(dimethylamino)-4''-(methylamino)trityl alcohol with &gt;0.1% of Michler's ketone (EC No. 202-027-5) or Michler's base (EC No. 202-959-2)]</t>
  </si>
  <si>
    <t>90-94-8</t>
  </si>
  <si>
    <t>202-027-5</t>
  </si>
  <si>
    <t>4,4'-bis(dimethylamino)benzofenon</t>
  </si>
  <si>
    <t>4,4'-bis(dimethylamino)benzophenone</t>
  </si>
  <si>
    <t>6807-17-6</t>
  </si>
  <si>
    <t>401-720-1</t>
  </si>
  <si>
    <t>4,4-isobutylethylideendifenol</t>
  </si>
  <si>
    <t>4,4-isobutylethylidenediphenol</t>
  </si>
  <si>
    <t>101-14-4</t>
  </si>
  <si>
    <t>202-918-9</t>
  </si>
  <si>
    <t>4,4'-methyleenbis(2-chlooraniline)</t>
  </si>
  <si>
    <t>101-77-9</t>
  </si>
  <si>
    <t>202-974-4</t>
  </si>
  <si>
    <t>4,4'-methyleendianiline</t>
  </si>
  <si>
    <t>4,4'-diaminodiphenylmethane</t>
  </si>
  <si>
    <t>838-88-0</t>
  </si>
  <si>
    <t>212-658-8</t>
  </si>
  <si>
    <t>4,4'-methyleendi-o-toluïdine</t>
  </si>
  <si>
    <t>4,4'-methylenedi-o-toluidine</t>
  </si>
  <si>
    <t>202-977-0</t>
  </si>
  <si>
    <t>4,4'-oxydianiline</t>
  </si>
  <si>
    <t>Geldt ook voor: zouten van 4,4'-oxydianiline;  zouten van p-aminofenylether</t>
  </si>
  <si>
    <t>139-65-1</t>
  </si>
  <si>
    <t>205-370-9</t>
  </si>
  <si>
    <t>4,4'-thiodianiline</t>
  </si>
  <si>
    <t>Geldt ook voor: zouten van 4,4'-thiodianiline</t>
  </si>
  <si>
    <t>399-95-1</t>
  </si>
  <si>
    <t>402-230-0</t>
  </si>
  <si>
    <t>4-amino-3-fluorfenol</t>
  </si>
  <si>
    <t>4-amino-3-fluorophenol</t>
  </si>
  <si>
    <t>60-09-3</t>
  </si>
  <si>
    <t>200-453-6</t>
  </si>
  <si>
    <t>4-aminoazobenzeen</t>
  </si>
  <si>
    <t>4-aminoazobenzene</t>
  </si>
  <si>
    <t>92-67-1</t>
  </si>
  <si>
    <t>202-177-1</t>
  </si>
  <si>
    <t>4-aminobifenyl</t>
  </si>
  <si>
    <t>4-aminobiphenyl</t>
  </si>
  <si>
    <t>106-47-8</t>
  </si>
  <si>
    <t>203-401-0</t>
  </si>
  <si>
    <t>4-chlooraniline</t>
  </si>
  <si>
    <t>4-chloroaniline</t>
  </si>
  <si>
    <t>95-69-2</t>
  </si>
  <si>
    <t>202-441-6</t>
  </si>
  <si>
    <t>4-chloor-o-toluïdine</t>
  </si>
  <si>
    <t>4-chloro-o-toluidine</t>
  </si>
  <si>
    <t>3165-93-3</t>
  </si>
  <si>
    <t>221-627-8</t>
  </si>
  <si>
    <t>4-chloor-o-toluidinehydrochloride</t>
  </si>
  <si>
    <t>4-chloro-o-toluidine hydrochloride</t>
  </si>
  <si>
    <t>95-80-7</t>
  </si>
  <si>
    <t>202-453-1</t>
  </si>
  <si>
    <t>4-methyl-m-fenyleendiamine</t>
  </si>
  <si>
    <t>4-methyl-m-phenylenediamine</t>
  </si>
  <si>
    <t>92-93-3</t>
  </si>
  <si>
    <t>202-204-7</t>
  </si>
  <si>
    <t>4-nitrobifenyl</t>
  </si>
  <si>
    <t>4-nitrobiphenyl</t>
  </si>
  <si>
    <t>84852-15-3</t>
  </si>
  <si>
    <t>284-325-5</t>
  </si>
  <si>
    <t>4-nonylfenol, vertakt</t>
  </si>
  <si>
    <t>4-nonylphenol, branched</t>
  </si>
  <si>
    <t>98-73-7</t>
  </si>
  <si>
    <t>202-696-3</t>
  </si>
  <si>
    <t>4-tert-butylbenzoëzuur</t>
  </si>
  <si>
    <t>4-tert-butylbenzoic acid</t>
  </si>
  <si>
    <t>94-59-7</t>
  </si>
  <si>
    <t>202-345-4</t>
  </si>
  <si>
    <t>5-allyl-1,3-benzodioxool</t>
  </si>
  <si>
    <t>safrole</t>
  </si>
  <si>
    <t>602-87-9</t>
  </si>
  <si>
    <t>210-025-0</t>
  </si>
  <si>
    <t>5-nitroacenafteen</t>
  </si>
  <si>
    <t>5-nitroacenaphthene</t>
  </si>
  <si>
    <t>5-sec-butyl-2-(2,4-dimethylcyclohex-3-en-1-yl)-5-methyl-1,3-dioxane</t>
  </si>
  <si>
    <t>5-sec-butyl-2-(4,6-dimethylcyclohex-3-en-1-yl)-5-methyl-1,3-dioxane</t>
  </si>
  <si>
    <t>85136-74-9</t>
  </si>
  <si>
    <t>400-340-3</t>
  </si>
  <si>
    <t>6-hydroxy-1-(3-isopropoxypropyl)-4-methyl-2-oxo-5-[4-(fenylazo)fenylazo]-1,2-dihydro-3-pyridinecarbonitril</t>
  </si>
  <si>
    <t>6-hydroxy-1-(3-isopropoxypropyl)-4-methyl-2-oxo-5-[4-(phenylazo)phenylazo]-1,2-dihydro-3-pyridinecarbonitrile</t>
  </si>
  <si>
    <t>120-71-8</t>
  </si>
  <si>
    <t>204-419-1</t>
  </si>
  <si>
    <t>6-methoxy-m-toluïdine</t>
  </si>
  <si>
    <t>6-methoxy-m-toluidine</t>
  </si>
  <si>
    <t>194-59-2</t>
  </si>
  <si>
    <t>205-895-3</t>
  </si>
  <si>
    <t>7H-dibenzo[c,g]carbazool</t>
  </si>
  <si>
    <t>7H-dibenzo[c,g]carbazole</t>
  </si>
  <si>
    <t>Deze stof wordt niet als individuele stof als ZZS geïdentificeerd maar valt onder een ZZS-stofgroep en was onder de NeR een MVP of ERS stof.</t>
  </si>
  <si>
    <t>199327-61-2</t>
  </si>
  <si>
    <t>429-400-7</t>
  </si>
  <si>
    <t>7-methoxy-6-(3-morfoline-4-ylpropoxy)-3H-chinazoline-4-on [met 0,5 procent of meer formamide (EC-nr. 200-842-0)]</t>
  </si>
  <si>
    <t>7-methoxy-6-(3-morpholin-4-yl-propoxy)-3H-quinazolin-4-one, [containing ≥ 0.5 % formamide (EC No 200-842-0) ]</t>
  </si>
  <si>
    <t>148-24-3</t>
  </si>
  <si>
    <t>205-711-1</t>
  </si>
  <si>
    <t>8-hydroxychinoline</t>
  </si>
  <si>
    <t>quinolin-8-ol</t>
  </si>
  <si>
    <t>Deze stof staat nog niet als ZZS in bijlage 12a van de Activiteitenregeling milieubeheer. De weergegeven stofklasse, grensmassastroom en emissiegrenswaarde zijn een voorstel op basis van de indeling van PAKs</t>
  </si>
  <si>
    <t>578-95-0</t>
  </si>
  <si>
    <t>209-434-7</t>
  </si>
  <si>
    <t>9(10H)acridoon</t>
  </si>
  <si>
    <t>9(10H)acridone</t>
  </si>
  <si>
    <t>Deze stof wordt niet als individuele stof als ZZS geïdentificeerd maar valt onder de ZZS stofgroep voor PAKs. Op basis van de POP verordening worden alle PAKs als Zeer Zorgwekkende Stof geïdentificeerd. Deze stof is een heterocyclische PAK, deze worden ook tot de PAKs gerekend.</t>
  </si>
  <si>
    <t>64741-48-6</t>
  </si>
  <si>
    <t>265-048-9</t>
  </si>
  <si>
    <t>Aardgas (aardolie), ruw vloeibaar mengseL Een complexe verzameling koolwaterstoffen in een gasrecyclinginstallatie door processen als afkoeling en absorptie als vloeistof afgescheiden van aardgas. Bestaat hoofdzakelijk uit verzadigde alifatische koolwaterstoffen overwegend C2 tot en met C8. Nafta met laag kookpunt - niet gespecifieerd</t>
  </si>
  <si>
    <t>Natural gas (petroleum), raw liq. mix, Low boiling point naphtha - unspecified [A complex combination of hydrocarbons separated as a liquid from natural gas in a gas recycling plant by processes such as refrigeration or absorption. It consists mainly of saturated aliphatic hydrocarbons having carbon numbers in the range of C2 through C8.]</t>
  </si>
  <si>
    <t>64741-47-5</t>
  </si>
  <si>
    <t>265-047-3</t>
  </si>
  <si>
    <t>Aardgascondensaten (aardolie), Een complexe verzameling koolwaterstoffen in een oppervlakteseparator door middel van retrograde condensatie als vloeistof afgescheiden van aardgas. Bestaat voornamelijk uit koolwaterstoffen overwegend C2 tot C20. Vloeibaar bij atmosferische temperatuur en druk. Nafta met laag kookpunt - niet gespecifieerd</t>
  </si>
  <si>
    <t>Natural gas condensates (petroleum), Low boiling point naphtha - unspecified [A complex combination of hydrocarbons separated as a liquid from natural gas in a surface separator by retrograde condensation. It consists mainly of hydrocarbons having carbon numbers predominantly in the range of C2 to C20. It is a liquid at atmospheric temperature and pressure.]</t>
  </si>
  <si>
    <t>68919-39-1</t>
  </si>
  <si>
    <t>272-896-3</t>
  </si>
  <si>
    <t>Aardgascondensaten Een complexe verzameling koolwaterstoffen afgescheiden en/of gecondenseerd uit aardgas tijdens het vervoer en verzameld bij de putmond en/of uit de productie-, verzamel-, transport- en distributiepijpleidingen in putten gaswassers, enz. Bestaat voornamelijk uit koolwaterstoffen overwegend C2 tot en met C8. Nafta met laag kookpunt - niet gespecifieerd</t>
  </si>
  <si>
    <t>Natural gas condensates, Low boiling point naphtha - unspecified [A complex combination of hydrocarbons separated and/or condensed from natural gas during transportation and collected at the wellhead and/or from the production, gathering, transmission, and distribution pipelines in deeps, scrubbers, etc. It consists predominantly of hydrocarbons having carbon numbers predominantly in the range of C2 through C8.]</t>
  </si>
  <si>
    <t>92045-80-2</t>
  </si>
  <si>
    <t>295-463-0</t>
  </si>
  <si>
    <t>Aardoliegassen vloeibaar gemaakt, stankvrij gemaakt, C4-fractie, Een complexe verzameling koolwaterstoffen die wordt verkregen door het stankvrij maken van een vloeibaar gemaakt aardolie-gasmengseL om mercaptanen te oxideren of om zure verontreinigingen te verwijderen. Bestaat voornamelijk uit C4-verzadigde en onverzadigde koolwaterstoffen. Petroleumgas</t>
  </si>
  <si>
    <t>Petroleum gases, liquefied, sweetened, C4 fraction, Petroleum gas [A complex combination of hydrocarbons obtained by subjecting a liquified petroleum gas mix to a sweetening process to oxidize mercaptans or to remove acidic impurities. It consists predominantly of C4 saturated and unsaturated hydrocarbons.]</t>
  </si>
  <si>
    <t>68514-79-4</t>
  </si>
  <si>
    <t>271-058-4</t>
  </si>
  <si>
    <t>Aardolieproducten hydrofiner-powerformer-reformaten De complexe verzameling koolwaterstoffen verkregen door een hydrofiner-powerformer-proces, met een kooktraject van ongeveer 27°C tot 210°C. Katalytisch gereformde nafta met laag kookpunt</t>
  </si>
  <si>
    <t>Petroleum products, hydrofiner-powerformer reformates, Low boiling point cat-reformed naphtha [The complex combination of hydrocarbons obtained in a hydrofiner-powerformer process and boiling in a range of approximately 27°C to 210°C (80°F to 410°F).]</t>
  </si>
  <si>
    <t>271-750-6</t>
  </si>
  <si>
    <t>Aardolieproducten raffinaderijgassen Een complexe combinatie die voornamelijk bestaat uit waterstof, met uiteenlopende kleine hoeveelheden methaan ethaan en propaan. Raffinaderijgas</t>
  </si>
  <si>
    <t>Petroleum products, refinery gases, Refinery gas [A complex combination which consists primarily of hydrogen with various small amounts of methane, ethane, and propane.]</t>
  </si>
  <si>
    <t>83-32-9</t>
  </si>
  <si>
    <t>201-469-6</t>
  </si>
  <si>
    <t>acenafteen</t>
  </si>
  <si>
    <t>acenaphthene</t>
  </si>
  <si>
    <t>208-96-8</t>
  </si>
  <si>
    <t>205-917-1</t>
  </si>
  <si>
    <t>acenaftyleen</t>
  </si>
  <si>
    <t>acenaphthylene</t>
  </si>
  <si>
    <t>260-94-6</t>
  </si>
  <si>
    <t>205-971-6</t>
  </si>
  <si>
    <t>acridine</t>
  </si>
  <si>
    <t>201-173-7</t>
  </si>
  <si>
    <t>acrylamide</t>
  </si>
  <si>
    <t>203-466-5</t>
  </si>
  <si>
    <t>acrylonitril</t>
  </si>
  <si>
    <t>acrylonitrile</t>
  </si>
  <si>
    <t>68477-66-7</t>
  </si>
  <si>
    <t>270-747-7</t>
  </si>
  <si>
    <t>Afgassen gevormd in de benzeeninstallatie. Bestaat hoofdzakelijk uit waterstof. Kan ook koolmonoxide en koolwaterstoffen overwegend C1 tot en met C6, inclusief benzeen bevatten. Gassen (aardolie), uitstoot benzeeninstallatie, waterstofontzwavelaar, Raffinaderijgas</t>
  </si>
  <si>
    <t>Gases (petroleum), benzene unit hydrodesulfurizer off, Refinery gas [Off gases produced by the benzene unit. It consists primarily of hydrogen. Carbon monoxide and hydrocarbons having carbon numbers predominantly in the range of C1 through C6, including benzene, may also be present.]</t>
  </si>
  <si>
    <t>94551-87-8</t>
  </si>
  <si>
    <t>305-433-1</t>
  </si>
  <si>
    <t>afvalslik en bezinksel elektrolytische koperzuivering, ontkoperd</t>
  </si>
  <si>
    <t>slimes and sludges, copper electrolyte refining, decopperised</t>
  </si>
  <si>
    <t>92129-57-2</t>
  </si>
  <si>
    <t>295-859-3</t>
  </si>
  <si>
    <t>afvalslik en bezinksel elektrolytische koperzuivering, ontkoperd nikkelsulfaat</t>
  </si>
  <si>
    <t>slimes and sludges, copper electrolytic refining, decopperised, nickel sulfate</t>
  </si>
  <si>
    <t>309-00-2</t>
  </si>
  <si>
    <t>206-215-8</t>
  </si>
  <si>
    <t>aldrin</t>
  </si>
  <si>
    <t>959-98-8</t>
  </si>
  <si>
    <t>alfa-endosulfan</t>
  </si>
  <si>
    <t>alpha-endosulfan</t>
  </si>
  <si>
    <t>134237-50-6</t>
  </si>
  <si>
    <t>alfa-hexabroomcyclododecaan</t>
  </si>
  <si>
    <t>alpha-hexabromocyclododecane</t>
  </si>
  <si>
    <t>319-84-6</t>
  </si>
  <si>
    <t>206-270-8</t>
  </si>
  <si>
    <t>alfa-hexachloorcyclohexaan</t>
  </si>
  <si>
    <t>alpha HCH</t>
  </si>
  <si>
    <t>84988-93-2</t>
  </si>
  <si>
    <t>284-881-9</t>
  </si>
  <si>
    <t>Alkalisch extract, De verzameling fenolen die met isobutylacetaat worden geëxtraheerd uit het ammoniakprocesvocht dat wordt gecondenseerd uit het gas dat ontstaat bij de destructieve lage-temperatuur-destillatie (minder dan 700°C) van kool. Bestaat voornamelijk uit een mengsel van een- en tweewaardige fenolen. fenolen ammoniakprocesvochtextract</t>
  </si>
  <si>
    <t>Phenols, ammonia liquor ext., Alkaline Extract [The combination of phenols extracted, using isobutyl acetate, from the ammonia liquor condensed from the gas evolved in low-temperature (less than 700°C (1292°F)) destructive distillation of coal. It consists predominantly of a reaction mass of monohydric and dihydric phenols.]</t>
  </si>
  <si>
    <t>90640-88-3</t>
  </si>
  <si>
    <t>292-610-0</t>
  </si>
  <si>
    <t>Alkalisch extract, Destillaten (koolteer), lichte oliën alkalische extracten Het waterig extract uit fenololie dat wordt verkregen door te wassen met alkali, zoals verdund natriumhydroxide. Bestaat voornamelijk uit de alkalizouten van verschillende fenolverbindingen.</t>
  </si>
  <si>
    <t>Distillates (coal tar), light oils, alk. exts., Alkaline Extract [The aqueous extract from carbolic oil produced by an alkaline wash such as aqueous sodium hydroxide. Composed primarily of the alkali salts of various phenolic compounds.]</t>
  </si>
  <si>
    <t>90640-89-4</t>
  </si>
  <si>
    <t>292-611-6</t>
  </si>
  <si>
    <t>Alkalisch extract, Destillaten (koolteer), naftaleenoliën alkalische extracten Het waterig extract uit naftaleenolie dat wordt verkregen door te wassen met alkali, zoals verdund natriumhydroxide. Bestaat voornamelijk uit de alkalizouten van verschillende fenolverbindingen.</t>
  </si>
  <si>
    <t>Distillates (coal tar), naphthalene oils, alk. exts., Alkaline Extract [The aqueous extract from naphthalene oil produced by an alkaline wash such as aqueous sodium hydroxide. Composed primarily of the alkali salts of various phenolic compounds.]</t>
  </si>
  <si>
    <t>65996-83-0</t>
  </si>
  <si>
    <t>266-017-2</t>
  </si>
  <si>
    <t>Alkalisch extract, Extracten koolteerolie, alkalische, Het extract van koolteerolie dat wordt verkregen door te wassen met alkali, zoals verdund natriumhydroxide. Bestaat voornamelijk uit de alkalizouten van verschillende fenolverbindingen.</t>
  </si>
  <si>
    <t>Extracts, coal tar oil alk., Alkaline Extract [The extract from coal tar oil produced by an alkaline wash such as aqueous sodium hydroxide. Composed primarily of the alkali salts of various phenolic compounds.]</t>
  </si>
  <si>
    <t>68815-21-4</t>
  </si>
  <si>
    <t>272-361-4</t>
  </si>
  <si>
    <t>Alkalisch extract, Teerzuren kresyl-, natriumzouten loogoplossingen</t>
  </si>
  <si>
    <t>Tar acids, cresylic, sodium salts, caustic solns., Alkaline Extract</t>
  </si>
  <si>
    <t>68475-57-0</t>
  </si>
  <si>
    <t>270-651-5</t>
  </si>
  <si>
    <t>Alkanen C1-2-, Petroleumgas</t>
  </si>
  <si>
    <t>Alkanes, C1-2, Petroleum gas</t>
  </si>
  <si>
    <t>90622-53-0</t>
  </si>
  <si>
    <t>292-454-3</t>
  </si>
  <si>
    <t>alkanen C12-26-vertakte en niet-vertakte</t>
  </si>
  <si>
    <t>Alkanes, C12-26-branched and linear</t>
  </si>
  <si>
    <t>90622-55-2</t>
  </si>
  <si>
    <t>292-456-4</t>
  </si>
  <si>
    <t>Alkanen C1-4, rijk aan C3, Petroleumgas</t>
  </si>
  <si>
    <t>Alkanes, C1-4, C3-rich, Petroleum gas</t>
  </si>
  <si>
    <t>68475-58-1</t>
  </si>
  <si>
    <t>270-652-0</t>
  </si>
  <si>
    <t>Alkanen C2-3-, Petroleumgas</t>
  </si>
  <si>
    <t>Alkanes, C2-3, Petroleum gas</t>
  </si>
  <si>
    <t>68475-59-2</t>
  </si>
  <si>
    <t>270-653-6</t>
  </si>
  <si>
    <t>Alkanen C3-4-, Petroleumgas</t>
  </si>
  <si>
    <t>Alkanes, C3-4, petroleum gas</t>
  </si>
  <si>
    <t>68475-60-5</t>
  </si>
  <si>
    <t>270-654-1</t>
  </si>
  <si>
    <t>Alkanen C4-5-, Petroleumgas</t>
  </si>
  <si>
    <t>Alkanes, C4-5, Petroleum gas</t>
  </si>
  <si>
    <t>aluminiumsilicaat vuurvaste keramische vezels</t>
  </si>
  <si>
    <t>aluminosilicate refractory ceramic fibres</t>
  </si>
  <si>
    <t>3825-26-1</t>
  </si>
  <si>
    <t>223-320-4</t>
  </si>
  <si>
    <t>ammonium pentadecafluoroctanoaat</t>
  </si>
  <si>
    <t>ammonium pentadecafluorooctanoate</t>
  </si>
  <si>
    <t>3108-42-7</t>
  </si>
  <si>
    <t>221-470-5</t>
  </si>
  <si>
    <t>ammonium nonadecafluorodecanoate</t>
  </si>
  <si>
    <t>7784-44-3</t>
  </si>
  <si>
    <t>232-067-9</t>
  </si>
  <si>
    <t>ammoniumarsenaat</t>
  </si>
  <si>
    <t>ammonium arsenate</t>
  </si>
  <si>
    <t>sA.1</t>
  </si>
  <si>
    <t>0,25 g/uur</t>
  </si>
  <si>
    <t>Alle arseen verbindingen worden als ZZS aangemerkt omdat deze zijn opgenomen in Annex XVII van REACH vanwege  het voldoen aan de criteria carcinogeen en mutageen</t>
  </si>
  <si>
    <t>232-143-1</t>
  </si>
  <si>
    <t>ammoniumdichromaat</t>
  </si>
  <si>
    <t>ammonium dichromate</t>
  </si>
  <si>
    <t>0,5 g/uur</t>
  </si>
  <si>
    <t>0,1 mg/Nm3</t>
  </si>
  <si>
    <t>29081-56-9</t>
  </si>
  <si>
    <t>249-415-0</t>
  </si>
  <si>
    <t>ammoniumheptadecafluoroctaansulfonaat</t>
  </si>
  <si>
    <t>ammonium heptadecafluorooctanesulfonate</t>
  </si>
  <si>
    <t>10124-48-8</t>
  </si>
  <si>
    <t>ammonium-kwikchloride</t>
  </si>
  <si>
    <t>aminomercuric chloride</t>
  </si>
  <si>
    <t>Deze stof wordt niet als individuele stof als ZZS geïdentificeerd maar valt onder de ZZS-stofgroep kwikverbindingen of organische kwikverbindingen</t>
  </si>
  <si>
    <t>4149-60-4</t>
  </si>
  <si>
    <t>ammoniumzouten van perfluornonaanzuur</t>
  </si>
  <si>
    <t>ammonium salts of perfluorononan-1-oic-acid</t>
  </si>
  <si>
    <t>anorganische arseenverbindingen</t>
  </si>
  <si>
    <t>inorganic arsenic compounds</t>
  </si>
  <si>
    <t>anorganische kwikverbindingen</t>
  </si>
  <si>
    <t>anorganische loodverbindingen</t>
  </si>
  <si>
    <t>Anorganische loodverbindingen stonden als aparte stofgroep op de NeR en zijn daarom ook als aparte stofgroep opgenomen op de ZZS-lijst. Voor een aantal anorganische loodverbindingen gelden strengere grensmassastromen en emissiegrenswaarden. Deze zijn met name genoemd in het zoeksysteem.</t>
  </si>
  <si>
    <t>91995-14-1</t>
  </si>
  <si>
    <t>295-274-3</t>
  </si>
  <si>
    <t>Anthraceen olie, extractie-residu, Een complexe verzameling koolwaterstoffen uit de van base ontdane fractie verkregen door de destillatie van koolteer, met een kooktraject van ongeveer 325°C tot 365°C. Bevat voornamelijk antraceen fenantreen en alkylderivaten daarvan. antraceenolie, zuur extract</t>
  </si>
  <si>
    <t>Anthracene oil, acid ext., Anthracene Oil Extract Residue [A complex combination of hydrocarbons from the base-freed fraction obtained from the distillation of coal tar and boiling in the range of approximately 325 °C to 365 °C (617 °F to 689 °F). It contains predominantly anthracene and phenanthrene and their alkyl derivatives.]</t>
  </si>
  <si>
    <t>120-12-7</t>
  </si>
  <si>
    <t>204-371-1</t>
  </si>
  <si>
    <t>antraceen</t>
  </si>
  <si>
    <t>anthracene</t>
  </si>
  <si>
    <t>90640-80-5</t>
  </si>
  <si>
    <t>292-602-7</t>
  </si>
  <si>
    <t>antraceenolie</t>
  </si>
  <si>
    <t>anthracene oil</t>
  </si>
  <si>
    <t>90640-81-6</t>
  </si>
  <si>
    <t>292-603-2</t>
  </si>
  <si>
    <t>antraceenolie, fractie, De antraceenrijke vaste stof die wordt verkregen door de kristallisatie en centrifugatie van antraceenolie. Bestaat voornamelijk uit antraceen carbazool en fenantreen. antraceenolie, antraceenpasta</t>
  </si>
  <si>
    <t>Anthracene Oil Fraction [The anthracene-rich solid obtained by the crystallization and centrifuging of anthracene oil. It is composed primarily of anthracene, carbazole and phenanthrene.]. anthracene oil, anthracene paste</t>
  </si>
  <si>
    <t>90640-82-7</t>
  </si>
  <si>
    <t>292-604-8</t>
  </si>
  <si>
    <t>antraceenolie, fractie, De olie die resteert na de verwijdering, door middel van een kristallisatieproces, van een antraceenrijke vaste stof (antraceenpasta) uit antraceenolie. Bestaat voornamelijk uit aromatische verbindingen met twee, drie of vier ringen. antraceenolie, antraceenarm</t>
  </si>
  <si>
    <t>anthracene oil, anthracene-low, anthracene Oil Fraction [The oil remaining after the removal, by a crystallization process, of an anthracene-rich solid (anthracene paste) from anthracene oil. It is composed primarily of two, three and four membered aromatic compounds.]</t>
  </si>
  <si>
    <t>91995-17-4</t>
  </si>
  <si>
    <t>295-278-5</t>
  </si>
  <si>
    <t>antraceenolie, fractie, Een complexe verzameling koolwaterstoffen uit de destillatie van antraceen die wordt verkregen door de kristallisatie van antraceenolie uit bitumineuze hoge-temperatuur-teer, met een kooktraject van ongeveer 290 °C tot 340 °C. Bevat hoofdzakelijk tricyclische aromaten en dihydroderivaten daarvan. antraceenolie, antraceenpasta, lichte destillatiefracties</t>
  </si>
  <si>
    <t>anthracene oil, anthracene paste, distn. lights. anthracene Oil Fraction [a complex combination of hydrocarbons from the distillation of anthracene obtained by crystallization of anthracene oil from bituminous high temperature tar and boiling in the range of approximately 290°C to 340°C (554°F to 644°F). It contains chiefly trinuclear aromatics and their dihydro derivatives.]</t>
  </si>
  <si>
    <t>91995-15-2</t>
  </si>
  <si>
    <t>295-275-9</t>
  </si>
  <si>
    <t>antraceenolie, fractie, Een complexe verzameling koolwaterstoffen uit de destillatie van antraceen die wordt verkregen door de kristallisatie van antraceenolie uit bitumineuze hoge-temperatuur-teer, met een kooktraject van ongeveer 330 °C tot 350 °C. Bevat hoofdzakelijk antraceen carbazool en fenantreen. antraceenolie, antraceenpasta, antraceenfractie</t>
  </si>
  <si>
    <t>anthracene oil, anthracene paste, anthracene fraction. anthracene Oil Fraction [a complex combination of hydrocarbons from the distillation of anthracene obtained by the crystallization of anthracene oil from bituminous high temperature tar and boiling in the range of 330°C to 350°C (626°F to 662°F). It contains chiefly anthracene, carbazole and phenanthrene.]</t>
  </si>
  <si>
    <t>91995-16-3</t>
  </si>
  <si>
    <t>295-276-4</t>
  </si>
  <si>
    <t>antraceenolie, fractie, Een complexe verzameling koolwaterstoffen uit de destillatie van antraceen die wordt verkregen door de kristallisatie van antraceenolie uit bitumineuze hoge-temperatuur-teer, met een kooktraject van ongeveer 350 °C tot 360 °C. Bevat hoofdzakelijk antraceen carbazool en fenantreen. antraceenolie, antraceenpasta, carbazoolfractie</t>
  </si>
  <si>
    <t>anthracene oil, anthracene paste, carbazole fraction, anthracene Oil Fraction [a complex combination of hydrocarbons from the distillation of anthracene obtained by crystallization of anthracene oil from bituminous coal high temperature tar and boiling in the approximate range of 350°C to 360°C (662°F to 680°F). It contains chiefly anthracene, carbazole and phenanthrene.]</t>
  </si>
  <si>
    <t>92061-92-2</t>
  </si>
  <si>
    <t>295-505-8</t>
  </si>
  <si>
    <t>antraceenolie, fractie, Het residu van de fractionele destillatie van ongezuiverd antraceen met een kooktraject van ongeveer 340 °C tot 400 °C. Bestaat voornamelijk uit tri- en polycyclische aromatische en heterocyclische koolwaterstoffen. residuen (koolteer), antraceenolie, destillatie-</t>
  </si>
  <si>
    <t>Residues (coal tar), anthracene oil distn., Anthracene Oil Fraction [The residue from the fraction distillation of crude anthracene boiling in the approximate range of 340°C to 400°C (644°F to 752°F). It consists predominantly of tri- and polynuclear aromatic and heterocyclic hydrocarbons.]</t>
  </si>
  <si>
    <t>201-549-0</t>
  </si>
  <si>
    <t>antrachinon</t>
  </si>
  <si>
    <t>anthraquinone</t>
  </si>
  <si>
    <t>68783-00-6</t>
  </si>
  <si>
    <t>272-175-3</t>
  </si>
  <si>
    <t>Aromatisch extract van destillaat (bewerkt), Een aromatisch concentraat, verkregen door het toevoegen van water aan zwaar nafteen-houdend destillaat-solventextract en extractiesolvent. Extracten (aardolie), zwaar nafteen-houdend destillaatsolvent-, aromaatconcentraat</t>
  </si>
  <si>
    <t>Extracts (petroleum), heavy naphthenic distillate solvent, arom. conc., Distillate aromatic extract (treated) [An aromatic concentrate produced by adding water to heavy naphthenic distillate solvent extract and extraction solvent.]</t>
  </si>
  <si>
    <t>90641-09-1</t>
  </si>
  <si>
    <t>292-633-6</t>
  </si>
  <si>
    <t>Aromatisch extract van destillaat (bewerkt), Een complexe verzameling koolwaterstoffen die wordt gevormd door de behandeling van een solventextract van licht paraffinehoudend destillaat met waterstof in de aanwezigheid van een katalysator. Bestaat voornamelijk uit koolwaterstoffen overwegend C17 tot en met C26, met een kooktraject van ongeveer 280°C tot 400°C. Extracten (aardolie), licht paraffinehoudend destillaat solvent-, met waterstof behandeld</t>
  </si>
  <si>
    <t>Extracts (petroleum), light paraffinic distillate solvent, hydrotreated, Distillate aromatic extract (treated) [A complex combination of hydrocarbons produced by treating a light paraffinic distillate solvent extract with hydrogen in the presence of a catalyst. It consists predominantly of hydrocarbons having carbon numbers predominantly in the range of C17 through C26 and boiling in the range of approximately 280 °C to 400 °C (536 °F to 752 °F).]</t>
  </si>
  <si>
    <t>90641-08-0</t>
  </si>
  <si>
    <t>292-632-0</t>
  </si>
  <si>
    <t>Aromatisch extract van destillaat (bewerkt), Een complexe verzameling koolwaterstoffen die wordt gevormd door de behandeling van een solventextract van zwaar paraffinehoudend destillaat met waterstof in de aanwezigheid van een katalysator. Bestaat voornamelijk uit koolwaterstoffen overwegend C21 tot en met C33, met een kooktraject van ongeveer 350°C tot 480°C. Extracten (aardolie), zwaar paraffinehoudend destillaat solvent-, met waterstof behandeld</t>
  </si>
  <si>
    <t>Extracts (petroleum), heavy paraffinic distillate solvent, hydrotreated, Distillate aromatic extract (treated) [A complex combination of hydrocarbons produced by treating a heavy paraffinic distillate solvent extract with hydrogen in the presence of a catalyst. It consists predominantly of hydrocarbons having carbon numbers predominantly in the range of C21 through C33 and boiling in the range of approximately 350 °C to 480 °C (662 °F to 896 °F).</t>
  </si>
  <si>
    <t>100684-02-4</t>
  </si>
  <si>
    <t>309-672-2</t>
  </si>
  <si>
    <t>Aromatisch extract van destillaat (bewerkt), Een complexe verzameling koolwaterstoffen die wordt verkregen als een fractie uit de destillatie van een extract dat is herwonnen door solventextracie van het lichte paraffinehoudende bij aftoppen verkregen aardoliedestillaat, behandeld met geactiveerde kool teneinde sporen van polaire bestanddelen en onzuiverheden te verwijderen. Bevat voornamelijk aromatische koolwaterstoffen overwegend C16 tot en met C32. Extracten (aardolie), licht paraffinehoudend destillaat-solvent-, met koolstof behandeld</t>
  </si>
  <si>
    <t>Extracts (petroleum), light paraffinic distillate solvent, carbon-treated, Distillate aromatic extract (treated) [A complex combination of hydrocarbons obtained as a fraction from distillation of an extract recovered by solvent extraction of light paraffinic top petroleum distillate treated with activated charcoal to remove traces of polar constituents and impurities. It consists predominantly of aromatic hydrocarbons having carbon numbers predominantly in the range of C16 through C32.]</t>
  </si>
  <si>
    <t>100684-03-5</t>
  </si>
  <si>
    <t>309-673-8</t>
  </si>
  <si>
    <t>Aromatisch extract van destillaat (bewerkt), Een complexe verzameling koolwaterstoffen die wordt verkregen als een fractie uit de destillatie van een extract teruggewonnen door solventextractie van lichte paraffinehoudende afgetopte aardoliedestillaten behandeld met bleekaarde teneinde sporen van polaire bestanddelen en onzuiverheden te verwijderen. Bestaat voornamelijk uit aromatische koolwaterstoffen overwegend C16 tot en met C32. Extracten (aardolie), lichte paraffinehoudend destillaat-solvent-, met klei behandeld</t>
  </si>
  <si>
    <t>Extracts (petroleum), light paraffinic distillate solvent, clay-treated, Distillate aromatic extract (treated) [A complex combination of hydrocarbons obtained as a fraction from distillation of an extract recovered by solvent extraction of light paraffinic top petroleum distillates treated with bleaching earth to remove traces of polar constituents and impurities. It consists predominantly of aromatic hydrocarbons having carbon numbers predominantly in the range of C16 through C32.]</t>
  </si>
  <si>
    <t>91995-76-5</t>
  </si>
  <si>
    <t>295-339-6</t>
  </si>
  <si>
    <t>Aromatisch extract van destillaat (bewerkt), Een complexe verzameling koolwaterstoffen die wordt verkregen als een fractie uit de destillatie van een extract uit de solventextractie van lichte paraffinehoudende topdestillaten uit aardolie dat is onderworpen aan een zuivering met zwavelzuur. Bestaat voornamelijk uit aromatische koolwaterstoffen overwegend C16 tot en met C32. Extracten (aardolie), paraffinehoudend licht destillaat solvent-, zuurbehandeld</t>
  </si>
  <si>
    <t>Extracts (petroleum), light paraffinic distillate solvent, acid-treated, Distillate aromatic extract (treated) [A complex combination of hydrocarbons obtained as a fraction of the distillation of an extract from the solvent extraction of light paraffinic top petroleum distillates that is subjected to a sulfuric acid refining. It consists predominantly of aromatic hydrocarbons having carbon numbers predominantly in the range of C16 through C32.]</t>
  </si>
  <si>
    <t>91995-73-2</t>
  </si>
  <si>
    <t>295-335-4</t>
  </si>
  <si>
    <t>Aromatisch extract van destillaat (bewerkt), Een complexe verzameling koolwaterstoffen die wordt verkregen als het extract uit solventextractie van tussendestillaat van paraffinehoudende topsolvent dat is behandeld met waterstof in de aanwezigheid van een katalysator. Bestaat voornamelijk uit aromatische koolwaterstoffen overwegend C16 tot en met C36. Extracten (aardolie), waterstofbehandeld paraffinehoudend licht destillaat solvent-</t>
  </si>
  <si>
    <t>Extracts (petroleum), hydrotreated light paraffinic distillate solvent, Distillate aromatic extract (treated) [A complex combination of hydrocarbons obtained as the extract from solvent extraction of intermediate paraffinic top solvent distillate that is treated with hydrogen in the presence of a catalyst. It consists predominantly of aromatic hydrocarbons having carbon numbers predominantly in the range of C16 through C36.]</t>
  </si>
  <si>
    <t>68814-89-1</t>
  </si>
  <si>
    <t>272-342-0</t>
  </si>
  <si>
    <t>Aromatisch extract van destillaat (bewerkt), Een complexe verzameling koolwaterstoffen die wordt verkregen als het extract van een solventextractie van zware paraffine-houdend destillaat. Extracten (aardolie), zware paraffinehoudende destillaten solvent-gedeasfalteerd</t>
  </si>
  <si>
    <t>Extracts (petroleum), heavy paraffinic distillates, solvent-deasphalted, Distillate aromatic extract (treated) [A complex combination of hydrocarbons obtained as the extract from a solvent extraction of heavy paraffinic distillate.]</t>
  </si>
  <si>
    <t>91995-75-4</t>
  </si>
  <si>
    <t>295-338-0</t>
  </si>
  <si>
    <t>Aromatisch extract van destillaat (bewerkt), Een complexe verzameling koolwaterstoffen die wordt verkregen door behandeling van het, uit een solventextractieproces verkregen extract met waterstof in de aanwezigheid van een katalysator onder omstandigheden die primair gericht zijn op de verwijdering van zwavelverbindingen. Bestaat voornamelijk uit aromatische koolwaterstoffen overwegend C15 tot en met C30. Deze stroom bevat waarschijnlijk 5 of meer gewichtsprocenten aromatische koolwaterstoffen met 4- tot 6-voudig gecondenseerde ringen. Extracten (aardolie), nafteenhoudend licht destillaat solvent-, waterstofontzwaveld</t>
  </si>
  <si>
    <t>Extracts (petroleum), light naphthenic distillate solvent, hydrodesulfurized, Distillate aromatic extract (treated) [A complex combination of hydrocarbons obtained by treating the extract, obtained from a solvent extraction process, with hydrogen in the presence of a catalyst under conditions primarily to remove sulfur compounds. It consists predominantly of aromatic hydrocarbons having carbon numbers predominantly in the range of C15 through C30. This stream is likely to contain 5 wt.% or more of 4- to 6-membered condensed ring aromatic hydrocarbons.]</t>
  </si>
  <si>
    <t>Dit aardolie- of steenkoolderivaat bevat een groot gehalte aan PAKs, daarom worden hier de stofklasse, grensmassastroom en emissiegrenswaarde voor PAKs weergegeven.</t>
  </si>
  <si>
    <t>90641-07-9</t>
  </si>
  <si>
    <t>292-631-5</t>
  </si>
  <si>
    <t>Aromatisch extract van destillaat (bewerkt), Een complexe verzameling koolwaterstoffen die wordt verkregen door de behandeling van een solventextract van zwaar nafteenhoudend destillaat met waterstof in de aanwezigheid van een katalysator. Bestaat voornamelijk uit aromatische koolwaterstoffen overwegend C20 tot en met C50, vormt een voltooide olie met een viscositeit van ten minste 19 cSt bij 40°C. Extracten (aardolie), zwaar nafteenhoudend destillaat solvent-, met waterstof behandeld</t>
  </si>
  <si>
    <t>Extracts (petroleum), heavy naphthenic distillate solvent, hydrotreated, Distillate aromatic extract (treated) [A complex combination of hydrocarbons obtained by treating a heavy naphthenic distillate solvent extract with hydrogen in the presence of a catalyst. It consists predominantly of aromatic hydrocarbons having carbon numbers predominantly in the range of C20 through C50 and produces a finished oil of at least 19cSt at 40 °C (100 SUS at 100 °F).]</t>
  </si>
  <si>
    <t>91995-79-8</t>
  </si>
  <si>
    <t>295-342-2</t>
  </si>
  <si>
    <t>Aromatisch extract van destillaat (bewerkt), Een complexe verzameling koolwaterstoffen die wordt verkregen door solventextractie uit lichte vacuumgasoliën uit vacuümgasoliën uit aardolie en behandeld met waterstof in de aanwezigheid van een katalysator. Bestaat voornamelijk uit aromatische koolwaterstoffen overwegend C13 tot en met C30. Extracten (aardolie), lichte vacuümgasoliesolvent-, waterstofbehandeld</t>
  </si>
  <si>
    <t>Extracts (petroleum), light vacuum gas oil solvent, hydrotreated, Distillate aromatic extract (treated) [A complex combination of hydrocarbons, obtained by solvent extraction from light vacuum petroleum gas oils and treated with hydrogen in the presence of a catalyst. It consists predominantly of aromatic hydrocarbons having carbon numbers predominantly in the range of C13 through C30.]</t>
  </si>
  <si>
    <t>91995-77-6</t>
  </si>
  <si>
    <t>295-340-1</t>
  </si>
  <si>
    <t>Aromatisch extract van destillaat (bewerkt), Een complexe verzameling koolwaterstoffen die wordt verkregen door solventextractie van een paraffinehoudend licht destillaat en wordt behandeld met waterstof om organische zwavel om te zetten in waterstofsulfide dat wordt verwijderd. Bestaat voornamelijk uit koolwaterstoffen overwegend C15 tot en met C40 en vormt een voltooide olie met een viscositeit van ongeveer 1°CSt bij 40°C. Extracten (aardolie), paraffinehoudend licht destillaat solvent-, waterstofontzwaveld</t>
  </si>
  <si>
    <t>Extracts (petroleum), light paraffinic distillate solvent, hydrodesulfurized, Distillate aromatic extract (treated) [A complex combination of hydrocarbons obtained by solvent extraction of a light paraffin distillate and treated with hydrogen to convert the organic sulfur to hydrogen sulfide which is eliminated. It consists predominantly of hydrocarbons having carbon numbers predominantly in the range of C15 through C40 and produces a finished oil with a viscosity of greater than 10cSt at 40 °C.]</t>
  </si>
  <si>
    <t>100684-04-6</t>
  </si>
  <si>
    <t>309-674-3</t>
  </si>
  <si>
    <t>Aromatisch extract van destillaat (bewerkt), Een complexe verzameling koolwaterstoffen die wordt verkregen door solventextractie van lichte vacuümgasolie uit aardolie, behandeld met geactiveerde kool teneinde sporen van polaire bestanddelen en onzuiverheden te verwijderen. Bestaat voornamelijk uit aromatische koolwaterstoffen overwegend C13 tot en met C30. Extracten (aardolie), lichte vacuüm-, gasoliesolvent-, behandeld met koolstof</t>
  </si>
  <si>
    <t>Extracts (petroleum), light vacuum, gas oil solvent, carbon-treated, Distillate aromatic extract (treated) [A complex combination of hydrocarbons obtained by solvent extraction of light vacuum petroleum gas oil treated with activated charcoal for the removal of trace polar constituents and impurities. It consists predominantly of aromatic hydrocarbons having carbon numbers predominantly in the range of C13 through C30.]</t>
  </si>
  <si>
    <t>100684-05-7</t>
  </si>
  <si>
    <t>309-675-9</t>
  </si>
  <si>
    <t>Aromatisch extract van destillaat (bewerkt), Een complexe verzameling koolwaterstoffen die wordt verkregen door solventextractie van lichte vacuümgasoliën uit aardolie, behandeld met bleekaarde teinende sporen van polaire bestanddelen en onzuiverheden te verwijderen. Bestaat voornamelijk uit aromatische koolwaterstoffen overwegend C13 tot en met C30. Extracten (aardolie), lichte vacuümgasoliesolvent-, behandeld met klei</t>
  </si>
  <si>
    <t>Extracts (petroleum), light vacuum gas oil solvent, clay-treated, Distillate aromatic extract (treated) [A complex combination of hydrocarbons obtained by solvent extraction of light vacuum petroleum gas oils treated with bleaching earth for removal of trace polar constituents and impurities. It consists predominantly of aromatic hydrocarbons having carbon numbers predominantly in the range of C13 through C30.]</t>
  </si>
  <si>
    <t>92704-08-0</t>
  </si>
  <si>
    <t>296-437-1</t>
  </si>
  <si>
    <t>Aromatisch extract van destillaat (bewerkt), Een complexe verzameling koolwaterstoffen die wordt verkregen uit de behandeling van een aardoliefractie met een natuurlijke of gemodificeerde klei in een contact- of een filtratieproces waarbij sporen van polaire verbindingen en aanwezige onzuiverheden worden verwijderd. Bestaat voornamelijk uit aromatische koolwaterstoffen overwegend C20 tot en met C50. Deze stroom bevat waarschijnlijk 5 of meer gewichtsprocenten aromatische koolwaterstoffen met 4- tot 6-voudig gecondenseerde ringen. Extracten (aardolie), zwaar paraffinehoudend destillaat solvent-, met klei behandeld</t>
  </si>
  <si>
    <t>Extracts (petroleum), heavy paraffinic distillate solvent, clay-treated, Distillate aromatic extract (treated) [A complex combination of hydrocarbons resulting from treatment of a petroleum fraction with natural or modified clay in either a contact or percolation process to remove the trace amounts of polar compounds and impurities present. It consists predominantly of aromatic hydrocarbons having carbon numbers predominantly in the range of C20 through C50. This stream is likely to contain 5 wt.% or more 4-6 membered ring aromatic hydrocarbons.]</t>
  </si>
  <si>
    <t>93763-10-1</t>
  </si>
  <si>
    <t>297-827-4</t>
  </si>
  <si>
    <t>Aromatisch extract van destillaat (bewerkt), Een complexe verzameling koolwaterstoffen die wordt verkregen uit een aardoliegrondstof door behandeling met waterstof om organische zwavel om te zetten in waterstofsulfide dat wordt verwijderd. Bestaat voornamelijk uit koolwaterstoffen overwegend C15 tot en met C50 en vormt een voltooide olie met een viscositeit groter dan 19 cSt bij 40°C. Extracten (aardolie), zwaar nafteenhoudend destillaat solvent-, waterstofontzwaveld</t>
  </si>
  <si>
    <t>Extracts (petroleum), heavy naphthenic distillate solvent, hydrodesulfurized, Distillate aromatic extract (treated) [A complex combination of hydrocarbons obtained from a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 °C.]</t>
  </si>
  <si>
    <t>93763-11-2</t>
  </si>
  <si>
    <t>297-829-5</t>
  </si>
  <si>
    <t>Aromatisch extract van destillaat (bewerkt), Een complexe verzameling koolwaterstoffen die wordt verkregen uit een met solvent van was ontdane aardoliegrondstof door behandeling met waterstof om organische zwavel om te zetten in waterstofsulfide dat wordt verwijderd. Bestaat voornamelijk uit koolwaterstoffen overwegend C15 tot en met C50 en vormt een voltooide olie met een viscositeit groter dan 19cSt bij 40°C. Extracten (aardolie), met solvent van was ontdane zwaar paraffinehoudend destillaat solvent-, waterstofontzwaveld</t>
  </si>
  <si>
    <t>Extracts (petroleum), solvent-dewaxed heavy paraffinic distillate solvent, hydrodesulfurized, Distillate aromatic extract (treated) [A complex combination of hydrocarbons obtained from a solvent dewaxed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 °C.]</t>
  </si>
  <si>
    <t>68783-04-0</t>
  </si>
  <si>
    <t>272-180-0</t>
  </si>
  <si>
    <t>Aromatisch extract van destillaat (bewerkt), Een complexe verzameling koolwaterstoffen verkregen als het extract van de herextractie van solventgeraffineerd zwaar paraffinehoudend destillaat. Bestaat uit verzadigde en aromatische koolwaterstoffen overwegend C20 tot en met C50. Extracten (aardolie), solvent-geraffineerde zwaar paraffinehoudend destillaat-solvent-</t>
  </si>
  <si>
    <t>Extracts (petroleum), solvent-refined heavy paraffinic distillate solvent, Distillate aromatic extract (treated) [A complex combination of hydrocarbons obtained as the extract from the re-extraction of solvent-refined heavy paraffinic distillate. It consists of saturated and aromatic hydrocarbons having carbon numbers predominantly in the range of C20 through C50.]</t>
  </si>
  <si>
    <t>68131-49-7</t>
  </si>
  <si>
    <t>268-618-5</t>
  </si>
  <si>
    <t>Aromatische koolwaterstoffen C6-10-, met zuur behandeld geneutraliseerd Nafta met laag kookpunt - niet gespecifieerd</t>
  </si>
  <si>
    <t>Aromatic hydrocarbons, C6-10, acid-treated, neutralized, Low boiling point naphtha - unspecified</t>
  </si>
  <si>
    <t>90989-41-6</t>
  </si>
  <si>
    <t>292-697-5</t>
  </si>
  <si>
    <t>Aromatische koolwaterstoffen C6-10, rijk aan C8, Lichte olie, herdestillaat, laagkokende fractie</t>
  </si>
  <si>
    <t>Aromatic hydrocarbons, C6-10, C8-rich, Light Oil Redistillate, low boiling</t>
  </si>
  <si>
    <t>68475-70-7</t>
  </si>
  <si>
    <t>270-658-3</t>
  </si>
  <si>
    <t>Aromatische koolwaterstoffen C6-8-, afkomstig van pyrolysaat van nafta-raffinaat, Een complexe verzameling koolwaterstoffen verkregen door pyrolysefractionering bij 816°C van nafta en raffinaat. Bestaat voornamelijk uit aromatische koolwaterstoffen overwegend C6 tot en met C8, inclusief benzeen. Thermisch gekraakte nafta met laag kookpunt</t>
  </si>
  <si>
    <t>Aromatic hydrocarbons, C6-8, naphtha-raffinate pyrolyzate-derived, Low boiling point thermally cracked naphtha [A complex combination of hydrocarbons obtained by the fractionation pyrolysis at 816°C (1500°F) of naphtha and raffinate. It consists predominantly of aromatic hydrocarbons having carbon numbers predominantly in the range of C6 through C8, including benzene.]</t>
  </si>
  <si>
    <t>Dit aardolie- of steenkoolderivaat bevat een groot gehalte aan benzeen, daarom worden hier de stofklasse, grensmassastroom en emissiegrenswaarde van benzeen weergegeven.</t>
  </si>
  <si>
    <t>93571-75-6</t>
  </si>
  <si>
    <t>297-401-8</t>
  </si>
  <si>
    <t>Aromatische koolwaterstoffen C7-12-, rijk aan C8, Een complexe verzameling koolwaterstoffen verkregen door afscheiding van de platformate-houdende fractie. Bestaat voornamelijk uit aromatische koolwaterstoffen overwegend C7 tot en met C12 (hoofdzakelijk C8) en kan niet-aromatische koolwaterstoffen bevatten beide met een kooktraject van ongeveer 130°C tot 200°C. Katalytisch gereformde nafta met laag kookpunt</t>
  </si>
  <si>
    <t>Aromatic hydrocarbons, C7-12, C8-rich, Low boiling point cat-reformed naphtha [A complex combination of hydrocarbons obtained by separation from the platformate-containing fraction. It consists predominantly of aromatic hydrocarbons having carbon numbers predominantly in the range of C7 through C12 (primarily C8) and can contain nonaromatic hydrocarbons, both boiling in the range of approximately 130°C to 200°C (266°F to 392°F).]</t>
  </si>
  <si>
    <t>90989-42-7</t>
  </si>
  <si>
    <t>292-698-0</t>
  </si>
  <si>
    <t>Aromatische koolwaterstoffen C7-8-, dealkyleringsproducten destillatieresiduen Nafta met laag kookpunt - niet gespecifieerd</t>
  </si>
  <si>
    <t>Aromatic hydrocarbons, C7-8, dealkylation products, distn. residues, Low boiling point naphtha - unspecified</t>
  </si>
  <si>
    <t>91995-18-5</t>
  </si>
  <si>
    <t>295-279-0</t>
  </si>
  <si>
    <t>Aromatische koolwaterstoffen C8-, afkomstig uit katalytische reforming, Katalytisch gereformde nafta met laag kookpunt</t>
  </si>
  <si>
    <t>Aromatic hydrocarbons, C8, catalytic reforming-derived, Low boiling point cat-reformed naphtha</t>
  </si>
  <si>
    <t>292-694-9</t>
  </si>
  <si>
    <t>Aromatische koolwaterstoffen C8-, Lichte olie, herdestillaat, hoogkokende fractie</t>
  </si>
  <si>
    <t>Aromatic hydrocarbons, C8, Light Oil Redistillate, high boiling</t>
  </si>
  <si>
    <t>90989-39-2</t>
  </si>
  <si>
    <t>292-695-4</t>
  </si>
  <si>
    <t>Aromatische koolwaterstoffen C8-10, Nafta met laag kookpunt - niet gespecifieerd</t>
  </si>
  <si>
    <t>Aromatic hydrocarbons, C8-10, Low boiling point naphtha - unspecified</t>
  </si>
  <si>
    <t>91995-20-9</t>
  </si>
  <si>
    <t>295-281-1</t>
  </si>
  <si>
    <t>Aromatische koolwaterstoffen C8-9, bijproduct koolwaterstofhars-polymerisatie, Een complexe verzameling koolwaterstoffen die wordt verkregen door de verdamping onder vacuüm van oplosmiddel uit gepolymeriseerde koolwaterstofhars. Bestaat voornamelijk uit aromatische koolwaterstoffen overwegend C8 en C9, met een kooktraject van ongeveer 120°C tot 215°C. Lichte olie, herdestillaat, hoogkokende fractie</t>
  </si>
  <si>
    <t>Aromatic hydrocarbons, C8-9, hydrocarbon resin polymn. by-product, Light Oil Redistillate, high boiling [A complex combination of hydrocarbons obtained from the evaporation of solvent under vacuum from polymerized hydrocarbon resin. It consists predominantly of aromatic hydrocarbons having carbon numbers predominantly in the range of C8 through C9 and boiling in the range of approximately 120°C to 215°C (248°F to 419°F).]</t>
  </si>
  <si>
    <t>92062-36-7</t>
  </si>
  <si>
    <t>295-551-9</t>
  </si>
  <si>
    <t>Aromatische koolwaterstoffen C9-12, benzeendestillatie, Lichte olie, herdestillaat, hoogkokende fractie</t>
  </si>
  <si>
    <t>Aromatic hydrocarbons, C9-12, benzene distn., Light Oil Redistillate, high boiling</t>
  </si>
  <si>
    <t>7440-38-2</t>
  </si>
  <si>
    <t>231-148-6</t>
  </si>
  <si>
    <t>arseen</t>
  </si>
  <si>
    <t>arsenic</t>
  </si>
  <si>
    <t>7784-33-0</t>
  </si>
  <si>
    <t>232-057-4</t>
  </si>
  <si>
    <t>arseenbromide</t>
  </si>
  <si>
    <t>arsenicbromide</t>
  </si>
  <si>
    <t>1303-28-2</t>
  </si>
  <si>
    <t>215-116-9</t>
  </si>
  <si>
    <t>arseenpentoxide</t>
  </si>
  <si>
    <t>diarsenic pentaoxide</t>
  </si>
  <si>
    <t>7784-34-1</t>
  </si>
  <si>
    <t>232-059-5</t>
  </si>
  <si>
    <t>arseentrichloride</t>
  </si>
  <si>
    <t>arsenic chloride</t>
  </si>
  <si>
    <t>1327-53-3</t>
  </si>
  <si>
    <t>215-481-4</t>
  </si>
  <si>
    <t>arseentrioxide</t>
  </si>
  <si>
    <t>diarsenic trioxide</t>
  </si>
  <si>
    <t>arseenverbindingen</t>
  </si>
  <si>
    <t>arsenic compounds</t>
  </si>
  <si>
    <t>7778-39-4</t>
  </si>
  <si>
    <t>231-901-9</t>
  </si>
  <si>
    <t>arseenzuur</t>
  </si>
  <si>
    <t>arsenic acid</t>
  </si>
  <si>
    <t>Deze stof ontbreekt in bijlage 12b van de Activiteitenregeling milieubeheer. De weergegeven grensmassastroom en emissiegrenswaarde zijn gebaseerd op de klasseindeling in de NeR.</t>
  </si>
  <si>
    <t>7784-42-1</t>
  </si>
  <si>
    <t>232-066-3</t>
  </si>
  <si>
    <t>arsine</t>
  </si>
  <si>
    <t>68049-83-2</t>
  </si>
  <si>
    <t>azafenidin</t>
  </si>
  <si>
    <t>151-56-4</t>
  </si>
  <si>
    <t>205-793-9</t>
  </si>
  <si>
    <t>aziridine</t>
  </si>
  <si>
    <t>ethyleneimine</t>
  </si>
  <si>
    <t>103-33-3</t>
  </si>
  <si>
    <t>203-102-5</t>
  </si>
  <si>
    <t>azobenzeen</t>
  </si>
  <si>
    <t>azobenzene</t>
  </si>
  <si>
    <t>41083-11-8</t>
  </si>
  <si>
    <t>255-209-1</t>
  </si>
  <si>
    <t>azocyclotin</t>
  </si>
  <si>
    <t>123-77-3</t>
  </si>
  <si>
    <t>204-650-8</t>
  </si>
  <si>
    <t>azodicarbonamide</t>
  </si>
  <si>
    <t>diazene-1,2-dicarboxamide</t>
  </si>
  <si>
    <t>azokleurstoffen op basis van benzidine</t>
  </si>
  <si>
    <t>benzidine based azo dyes</t>
  </si>
  <si>
    <t>azokleurstoffen op basis van o-dianisidine</t>
  </si>
  <si>
    <t>o-dianisidine based azo dyes</t>
  </si>
  <si>
    <t>azokleurstoffen op basis van o-tolidine</t>
  </si>
  <si>
    <t>o-tolidine based dyes</t>
  </si>
  <si>
    <t>51404-69-4</t>
  </si>
  <si>
    <t>257-175-3</t>
  </si>
  <si>
    <t>basisch azijnzuur loodzout</t>
  </si>
  <si>
    <t>acetic acid, lead salt, basic</t>
  </si>
  <si>
    <t>94733-15-0</t>
  </si>
  <si>
    <t>305-594-8</t>
  </si>
  <si>
    <t>Basisolie - niet gespecificeerd Een complexe verzameling koolwaterstoffen verkregen door deparaffinering met solvent van het destillatieresidu van waterstofgekraakte aardolie. Bestaat voornamelijk uit koolwaterstoffen overwegend C18 tot en met C40, met een kooktraject van ongeveer 370°C tot 550°C. smeeroliën (aardolie), C18-40, met solvent van was ontdaan waterstofgekraakt uit destillaat verkregen</t>
  </si>
  <si>
    <t>Lubricating oils (petroleum), C18-40, solvent-dewaxed hydrocracked distillate-based, Baseoil - unspecified [A complex combination of hydrocarbons obtained by solvent deparaffination of the distillation residue from hydrocracked petroleum. It consists predominantly of hydrocarbons having carbon numbers predominantly in the range of C18 through C40 and boiling in the range of approximately 370 °C to 550 °C (698 °F to 1022 °F).]</t>
  </si>
  <si>
    <t>94733-08-1</t>
  </si>
  <si>
    <t>305-588-5</t>
  </si>
  <si>
    <t>Basisolie - niet gespecifieerd destillaten (aardolie), solvent-geraffineerde met waterstof behandelde zware fracties, gehydrogeneerd</t>
  </si>
  <si>
    <t>Distillates (petroleum), solvent-refined hydrotreated heavy, hydrogenated, Baseoil - unspecified</t>
  </si>
  <si>
    <t>90640-96-3</t>
  </si>
  <si>
    <t>292-618-4</t>
  </si>
  <si>
    <t>Basisolie - niet gespecifieerd Een complexe verzameling koolwaterstoffen die natuurlijk uit de behandeling van van was ontdaan licht paraffinehoudend destillaat met natuurlijke of gemodificeerde klei in hetzij een contact- dan wel een filtratieproces. Bestaat voornamelijk uit koolwaterstoffen overwegend C15 tot en met C30. destillaten (aardolie), met solvent van was ontdane lichte paraffinehoudende, met klei behandeld</t>
  </si>
  <si>
    <t>Distillates (petroleum), solvent dewaxed light paraffinic, clay-treated, Baseoil - unspecified [A complex combination of hydrocarbons resulting from treatment of dewaxed light paraffinic distillate with natural or modified clay in either a contacting or percolation process. It consists predominantly of hydrocarbons having carbon numbers predominantly in the range of C15 through C30.]</t>
  </si>
  <si>
    <t>90640-97-4</t>
  </si>
  <si>
    <t>292-620-5</t>
  </si>
  <si>
    <t>Basisolie - niet gespecifieerd Een complexe verzameling koolwaterstoffen die wordt gevormd door de behandeling van een van was ontdaan licht paraffinehoudend destillaat met waterstof in de aanwezigheid van een katalysator. Bestaat uit koolwaterstoffen overwegend C15 tot en met C30. destillaten (aardolie), met solvent van was ontdane lichte paraffinehoudende, met waterstof behandeld</t>
  </si>
  <si>
    <t>Distillates (petroleum), solvent dewaxed light paraffinic, hydrotreated, Baseoil - unspecified [A complex combination of hydrocarbons produced by treating a dewaxed light paraffinic distillate with hydrogen in the presence of a catalyst. It consists predominantly of hydrocarbons having carbon numbers predominantly in the range of C15 through C30.]</t>
  </si>
  <si>
    <t>90640-95-2</t>
  </si>
  <si>
    <t>292-617-9</t>
  </si>
  <si>
    <t>Basisolie - niet gespecifieerd Een complexe verzameling koolwaterstoffen die wordt gevormd door de behandeling van van was ontdaan zwaar paraffinehoudend destillaat met waterstof in de aanwezigheid van een katalysator. Bestaat voornamelijk uit koolwaterstoffen overwegend C20 tot en met C50. koolwaterstoffen C20-50-, met solvent van was ontdane zware paraffinehoudende, met waterstof behandeld</t>
  </si>
  <si>
    <t>Hydrocarbons, C20-50, solvent dewaxed heavy paraffinic, hydrotreated, Baseoil - unspecified [A complex combination of hydrocarbons produced by treating dewaxed heavy paraffinic distillate with hydrogen in the presence of a catalyst. It consists predominantly of hydrocarbons having carbon numbers predominantly in the range of C20 through C50.]</t>
  </si>
  <si>
    <t>97675-87-1</t>
  </si>
  <si>
    <t>307-661-7</t>
  </si>
  <si>
    <t>Basisolie - niet gespecifieerd Een complexe verzameling koolwaterstoffen die wordt verkregen als de eerste fracties uit de vacuümdestillatie van de vloeistoffen die worden verkregen bij de behandeling van een solvent-gedeasfalteerd kleverig residu met waterstof in aanwezigheid van een katalysator. Bestaat voornamelijk uit koolwaterstoffen overwegend C17 tot en met C30, met een kooktraject van ongeveer 300°C tot 400°C. Het vormt een voltooide olie met een viscositeit van 4cSt bij ongeveer 100°C. koolwaterstoffen C17-30-, waterstofbehandeld solvent-gedeasfalteerd residu van de atmosferische destillatie, lichte destillatiefracties</t>
  </si>
  <si>
    <t>Hydrocarbons, C17-30, hydrotreated solvent-deasphalted atm. distn. residue, distn. lights, Baseoil - unspecified [A complex combination of hydrocarbons obtained as first runnings from the vacuum distillation of effluents from the treatment of a solvent deasphalted short residue with hydrogen in the presence of a catalyst. It consists predominantly of hydrocarbons having carbon numbers predominantly in the range of C17 through C30 and boiling in the range of approximately 300 °C to 400 °C (572 °F to 752 °F). It produces a finished oil having a viscosity of 4cSt at approximately 100 °C (212 °F).]</t>
  </si>
  <si>
    <t>97722-06-0</t>
  </si>
  <si>
    <t>307-755-8</t>
  </si>
  <si>
    <t>Basisolie - niet gespecifieerd Een complexe verzameling koolwaterstoffen die wordt verkregen als de eerste fracties uit de vacuümdestillatie van de vloeistoffen die worden verkregen door de katalytische behandeling met waterstof van een met solvent gedeasfalteerd kleverig residu met een viscositeit van 8cSt bij ongeveer 100°C. Bestaat voornamelijk uit koolwaterstoffen overwegend C17 tot en met C40, met een kooktraject van ongeveer 300°C tot 500°C. koolwaterstoffen C17-40-, waterstofbehandeld solvent-gedeasfalteerd destillatieresidu, lichte vacuümdestillatiefracties</t>
  </si>
  <si>
    <t>Hydrocarbons, C17-40, hydrotreated solvent-deasphalted distn. residue, vacuum distn. lights, Baseoil - unspecified [A complex combination of hydrocarbons obtained as first runnings from the vacuum distillation of effluents from the catalytic hydrotreatment of a solvent deasphalted short residue having a viscosity of 8cSt at approximately 100 °C (212 °F). It consists predominantly of hydrocarbons having carbon numbers predominantly in the range of C17 through C40 and boiling in the range of approximately 300 °C to 500 °C (592 °F to 932 °F).]</t>
  </si>
  <si>
    <t>64741-97-5</t>
  </si>
  <si>
    <t>265-098-1</t>
  </si>
  <si>
    <t>Basisolie - niet gespecifieerd Een complexe verzameling koolwaterstoffen die wordt verkregen als het raffinaat uit een solventextractieproces. Bestaat uit koolwaterstoffen overwegend C15 tot en met C30, en vormt een voltooide olie met een viscositeit die kleiner is dan 19 cSt bij 40°C. Bevat relatief weinig normale paraffinen. destillaten (aardolie), solventgeraffineerde lichte nafteenhoudende</t>
  </si>
  <si>
    <t>Distillates (petroleum), solvent-refined light naphthenic, Baseoil - unspecified [A complex combination of hydrocarbons obtained as the raffinate from a solvent extraction process. It consists of hydrocarbons having carbon numbers predominantly in the range of C15 through C30 and produces a finished oil with a viscosity of less than 100 SUS at 100 °F (19cSt at 40 °C). It contains relatively few normal paraffins.]</t>
  </si>
  <si>
    <t>64742-45-6</t>
  </si>
  <si>
    <t>265-147-7</t>
  </si>
  <si>
    <t>Basisolie - niet gespecifieerd Een complexe verzameling koolwaterstoffen die wordt verkregen door behandeling van een aardoliefractie met een natuurlijke of gemodificeerde klei in een contact- of en filtratieproces waarbij sporen van polaire verbindingen en aanwezige onzuiverheden worden verwijderd. Bestaat uit koolwaterstoffen overwegend C15 tot en met C30, en vormt een voltooide olie met een viscositeit die kleiner is dan 19 cSt bij 40°C. Bevat relatief weinig normale paraffinen. destillaten (aardolie), met klei behandelde lichte nafteenhoudende</t>
  </si>
  <si>
    <t>Distillates (petroleum), clay-treated light naphthenic, Baseoil - unspecified [A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C15 through C30 and produces a finished oil with a viscosity of less than 100 SUS at 100 °F (19cSt at 40 °C). It contains relatively few normal paraffins.]</t>
  </si>
  <si>
    <t>90640-94-1</t>
  </si>
  <si>
    <t>292-616-3</t>
  </si>
  <si>
    <t>Basisolie - niet gespecifieerd Een complexe verzameling koolwaterstoffen die wordt verkregen door behandeling van van was ontdaan zwaar paraffinehoudend destillaat met een neutrale of gemodificeerde klei in een contact- of een filtratieproces. Bestaat voornamelijk uit koolwaterstoffen overwegend C20 tot en met C50. destillaten (aardolie), met solvent van was ontdane zware paraffinehoudende, met klei behandeld</t>
  </si>
  <si>
    <t>Distillates (petroleum), solvent dewaxed heavy paraffinic, clay-treated, Baseoil - unspecified [A complex combination of hydrocarbons obtained by treating dewaxed heavy paraffinic distillate with neutral or modified clay in either a contacting or percolation process. It consists predominantly of hydrocarbons having carbon numbers predominantly in the range of C20 through C50.]</t>
  </si>
  <si>
    <t>64742-37-6</t>
  </si>
  <si>
    <t>265-138-8</t>
  </si>
  <si>
    <t>Basisolie - niet gespecifieerd Een complexe verzameling koolwaterstoffen die wordt verkregen door de behandeling van een aardoliefractie met een natuurlijke of gemodificeerde klei in een contact- of een filtratieproces waarbij sporen van polaire verbindingen en aanwezige onzuiverheden worden verwijderd. Bestaat uit koolwaterstoffen overwegend C15 tot en met C30, en vormt een voltooide olie met een viscositeit die kleiner is dan 19 cSt bij 40°C. Bevat een relatief grote hoeveelheid verzadigde koolwaterstoffen. destillaten (aardolie), met klei behandelde lichte paraffinehoudende</t>
  </si>
  <si>
    <t>Distillates (petroleum), clay-treated light paraffinic, Baseoil - unspecified [A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C15 through C30 and produces a finished oil with a viscosity of less than 100 SUS at 100 °F (19cSt at 40 °C). It contains a relatively large proportion of saturated hydrocarbons.]</t>
  </si>
  <si>
    <t>64742-36-5</t>
  </si>
  <si>
    <t>265-137-2</t>
  </si>
  <si>
    <t>Basisolie - niet gespecifieerd Een complexe verzameling koolwaterstoffen die wordt verkregen door de behandeling van een aardoliefractie met natuurlijke of gemodificeerde klei in een contact- of een filtratieproces waarbij sporen van polaire verbindingen en aanwezige onzuiverheden worden verwijderd. Bestaat uit koolwaterstoffen overwegend C20 tot en met C50, en vormt een voltooide olie met een viscositeit die minstens 19 cSt is bij 40°C. Bevat een relatief grote hoeveelheid verzadigde koolwaterstoffen. destillaten (aardolie), met klei behandelde zware paraffinehoudende</t>
  </si>
  <si>
    <t>Distillates (petroleum), clay-treated paraffinic, Baseoil - unspecified [A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C20 through C50 and produces a finished oil with a viscosity of at least 100 SUS at 100 °F (19cSt at 40 °C). It contains a relatively large proportion of saturated hydrocarbons.]</t>
  </si>
  <si>
    <t>91995-54-9</t>
  </si>
  <si>
    <t>295-316-0</t>
  </si>
  <si>
    <t>Basisolie - niet gespecifieerd Een complexe verzameling koolwaterstoffen die wordt verkregen door de behandeling van een aardoliefractie met waterstof in aanwezigheid van een katalysator en verwijdering van de aromatische koolwaterstoffen door solventextractie. Bestaat voornamelijk uit naftenische koolwaterstoffen overwegend C15 tot en met C30 en vormt een voltooide olie met een viscositeit tussen 13 en 15 cSt bij 40°C. destillaten (aardolie), solventgeraffineerde nafteenhoudende lichte, waterstofbehandeld</t>
  </si>
  <si>
    <t>Distillates (petroleum), solvent-refined light naphthenic, hydrotreated, Baseoil - unspecified [A complex combination of hydrocarbons obtained by treating a petroleum fraction with hydrogen in the presence of a catalyst and removing the aromatic hydrocarbons by solvent extraction. It consists predominantly of naphthenic hydrocarbons having carbon numbers predominantly in the range of C15 through C30 and produces a finished oil with a viscosity of between 13-15cSt at 40 °C.]</t>
  </si>
  <si>
    <t>265-156-6</t>
  </si>
  <si>
    <t>Basisolie - niet gespecifieerd Een complexe verzameling koolwaterstoffen die wordt verkregen door de behandeling van een aardoliefractie met waterstof in de aanwezigheid van een katalysator. Bestaat uit koolwaterstoffen overwegend C15 tot en met C30, en vormt een voltooide olie met een viscositeit die kleiner is dan 19 cSt bij 40°C. Bevat relatief weinig normale paraffinen. destillaten (aardolie), met waterstof behandelde lichte nafteenhoudende</t>
  </si>
  <si>
    <t>Distillates (petroleum), hydrotreated light naphthenic, Baseoil - unspecified [A complex combination of hydrocarbons obtained by treating a petroleum fraction with hydrogen in the presence of a catalyst. It consists of hydrocarbons having carbon numbers predominantly in the range of C15 through C30 and produces a finished oil with a viscosity of less than 100 SUS at 100 °F (19cSt at 40 °C). It contains relatively few normal paraffins.]</t>
  </si>
  <si>
    <t>64742-55-8</t>
  </si>
  <si>
    <t>265-158-7</t>
  </si>
  <si>
    <t>Basisolie - niet gespecifieerd Een complexe verzameling koolwaterstoffen die wordt verkregen door de behandeling van een aardoliefractie met waterstof in de aanwezigheid van een katalysator. Bestaat uit koolwaterstoffen overwegend C15 tot en met C30, en vormt een voltooide olie met een viscositeit die kleiner is dan 19cSt bij 40°C. Bevat een relatief grote hoeveelheid verzadigde koolwaterstoffen. destillaten (aardolie), met waterstof behandelde lichte paraffinehoudende</t>
  </si>
  <si>
    <t>Distillates (petroleum), hydrotreated light paraffinic, Baseoil - unspecified [A complex combination of hydrocarbons obtained by treating a petroleum fraction with hydrogen in the presence of a catalyst. It consists of hydrocarbons having carbon numbers predominantly in the range of C15 through C30 and produces a finished oil with a viscosity of less than 100 SUS at 100 °F (19cSt at 40 °C). It contains a relatively large proportion of saturated hydrocarbons.]</t>
  </si>
  <si>
    <t>265-157-1</t>
  </si>
  <si>
    <t>Basisolie - niet gespecifieerd Een complexe verzameling koolwaterstoffen die wordt verkregen door de behandeling van een aardoliefractie met waterstof in de aanwezigheid van een katalysator. Bestaat uit koolwaterstoffen overwegend C20 tot en met C50, en vormt een voltooide olie met een viscositeit die minstens 19 cSt is bij 40°C. Bevat een relatief grote hoeveelheid verzadigde koolwaterstoffen. destillaten (aardolie), met waterstof behandelde zware paraffinehoudende</t>
  </si>
  <si>
    <t>Distillates (petroleum), hydrotreated heavy paraffinic, Baseoil - unspecified [A complex combination of hydrocarbons obtained by treating a petroleum fraction with hydrogen in the presence of a catalyst. It consists of hydrocarbons having carbon numbers predominantly in the range of C20 through C50 and produces a finished oil of at least 100 SUS at 100 °F (19cSt at 40 °C). It contains a relatively large proportion of saturated hydrocarbons.]</t>
  </si>
  <si>
    <t>265-155-0</t>
  </si>
  <si>
    <t>Basisolie - niet gespecifieerd Een complexe verzameling koolwaterstoffen die wordt verkregen door de behandeling van een aardoliefractie met waterstof in de aanwezigheid van een katalysator. Bestaat uit koolwaterstoffen overwegend C20 tot en met C50, en vormt een voltooide olie met een viscositeit die minstens 19 cSt is bij 40°C. Bevat relatief weinig normale paraffinen. destillaten (aardolie), met waterstof behandelde zware nafteenhoudende</t>
  </si>
  <si>
    <t>Distillates (petroleum), hydrotreated heavy naphthenic, Baseoil - unspecified [A complex combination of hydrocarbons obtained by treating a petroleum fraction with hydrogen in the presence of a catalyst. It consists of hydrocarbons having carbon numbers predominantly in the range of C20 through C50 and produces a finished oil of at least 100 SUS at 100 °F (19cSt at 40 °C). It contains relatively few normal paraffins.]</t>
  </si>
  <si>
    <t>97488-74-9</t>
  </si>
  <si>
    <t>307-011-2</t>
  </si>
  <si>
    <t>Basisolie - niet gespecifieerd Een complexe verzameling koolwaterstoffen die wordt verkregen door de behandeling van een gehydrogeneerd aardoliedestillaat met een solvent. Bestaat voornamelijk uit koolwaterstoffen overwegend C19 tot en met C40, met een kooktraject van ongeveer 390°C tot 550°C. destillaten (aardolie), solventgezuiverde gehydrogeneerde zware fractie</t>
  </si>
  <si>
    <t>Distillates (petroleum), solvent-refined hydrogenated heavy, Baseoil - unspecified [A complex combination of hydrocarbons, obtained by the treatment of a hydrogenated petroleum distillate with a solvent. It consists predominantly of hydrocarbons having carbon numbers predominantly in the range of C19 through C40 and boiling in the range of approximately 390 °C to 550 °C (734 °F to 1022 °F).]</t>
  </si>
  <si>
    <t>100684-38-6</t>
  </si>
  <si>
    <t>309-711-3</t>
  </si>
  <si>
    <t>Basisolie - niet gespecifieerd Een complexe verzameling koolwaterstoffen die wordt verkregen door de behandeling van met solvent van was ontdane residu-oliën uit aardolie met bleekaarde teneinde sporen van polaire bestanddelen en onzuiverheden te verwijderen. residu-oliën (aardolie), behandeld met klei en met solvent van was ontdaan</t>
  </si>
  <si>
    <t>Residual oils (petroleum), clay-treated solvent-dewaxed, Baseoil - unspecified [A complex combination of hydrocarbons obtained by treatment of solvent-dewaxed petroleum residual oils with bleaching earth for the removal of trace polar constituents and impurities.]</t>
  </si>
  <si>
    <t>100684-37-5</t>
  </si>
  <si>
    <t>309-710-8</t>
  </si>
  <si>
    <t>Basisolie - niet gespecifieerd Een complexe verzameling koolwaterstoffen die wordt verkregen door de behandeling van met solvent van was ontdane residu-oliën uit aardolie met geactiveerde kool teneinde sporen van polaire bestanddelen en onzuiverheden te verwijderen. residu-oliën (aardolie), behandeld met koolstof en met solvent van was ontdaan</t>
  </si>
  <si>
    <t>Residual oils (petroleum), carbon-treated solvent-dewaxed, Baseoil - unspecified [A complex combination of hydrocarbons obtained by the treatment of solvent-dewaxed petroleum residual oils with activated charcoal for the removal of trace polar constituents and impurities.]</t>
  </si>
  <si>
    <t>97488-73-8</t>
  </si>
  <si>
    <t>307-010-7</t>
  </si>
  <si>
    <t>Basisolie - niet gespecifieerd Een complexe verzameling koolwaterstoffen die wordt verkregen door de solventbehandeling van een distillaat van met waterstofgekraakte aardolie destillaten. Bestaat voornamelijk uit koolwaterstoffen overwegend C18 tot en met C27, met een kooktraject van ongeveer 370°C tot 450°C. destillaten (aardolie), waterstofgekraakte solventgezuiverde lichte fractie</t>
  </si>
  <si>
    <t>Distillates (petroleum), hydrocracked solvent-refined light, Baseoil - unspecified [A complex combination of hydrocarbons obtained by the solvent treatment of a distillate from hydrocracked petroleum distillates. It consists predominantly of hydrocarbons having carbon numbers predominantly in the range of C18 through C27 and boiling in the range of approximately 370 °C to 450 °C (698 °F to 842 °F.]</t>
  </si>
  <si>
    <t>64742-56-9</t>
  </si>
  <si>
    <t>265-159-2</t>
  </si>
  <si>
    <t>Basisolie - niet gespecifieerd Een complexe verzameling koolwaterstoffen die wordt verkregen door de verwijdering van normale paraffinen uit een aardolie-fractie door solventkristallisatie. Bestaat uit koolwaterstoffen overwegend C15 tot en met C30, en vormt een voltooide olie met een viscositeit die kleiner is dan 19 cSt bij 40°C . destillaten (aardolie), met solvent van was ontdane lichte paraffinehoudende</t>
  </si>
  <si>
    <t>Distillates (petroleum), solvent-dewaxed light paraffinic, Baseoil - unspecified [A complex comination of hydrocarbons obtained by removal of normal paraffins from a petroleum fraction by solvent crystallization. It consists predominantly of hydrocarbons having carbon numbers predominantly in the range of C15 through C30 and produces a finished oil with a viscosity of less than 100 SUS at 100 °F (19cSt at 40 °C).]</t>
  </si>
  <si>
    <t>92061-86-4</t>
  </si>
  <si>
    <t>295-499-7</t>
  </si>
  <si>
    <t>Basisolie - niet gespecifieerd Een complexe verzameling koolwaterstoffen die wordt verkregen door de verwijdering van paraffinen met solvent uit het residu van de destillatie van met zuur behandelde, met waterstof gekraakte zware paraffinen kokend ongeveer boven 380°C. residu-oliën (aardolie), met waterstof gekraakt met zuur behandeld met solvent van was ontdaan</t>
  </si>
  <si>
    <t>Residual oils (petroleum), hydrocracked acid-treated solvent-dewaxed, Baseoil - unspecified [A complex combination of hydrocarbons produced by solvent removal of paraffins from the residue of the distillation of acid-treated, hydrocracked heavy paraffins and boiling approximately above 380 °C (716 °F).]</t>
  </si>
  <si>
    <t>97722-10-6</t>
  </si>
  <si>
    <t>307-760-5</t>
  </si>
  <si>
    <t>Basisolie - niet gespecifieerd Een complexe verzameling koolwaterstoffen die wordt verkregen door extractie van de aromaten uit een licht naftenisch destillaat met een viscositeit van 16cSt bij 40°C. Bestaat voornamelijk uit koolwaterstoffen overwegend C14 tot en met C29, met een kooktraject van ongeveer 250°C tot 425°C. koolwaterstoffen C14-19-, solvent-geëxtraheerde lichte naftenische</t>
  </si>
  <si>
    <t>Hydrocarbons, C14-29, solvent-extd. light naphthenic, Baseoil - unspecified [A complex combination of hydrocarbons obtained by extraction of the aromatics from a light naphthenic distillate having a viscosity of 16cSt at 40 °C (104 °F). It consists predominantly of hydrocarbons having carbon numbers predominantly in the range of C14 through C29 and boiling in the range of approximately 250 °C to 425 °C (482 °F to 797 °F).]</t>
  </si>
  <si>
    <t>97722-09-3</t>
  </si>
  <si>
    <t>307-758-4</t>
  </si>
  <si>
    <t>Basisolie - niet gespecifieerd Een complexe verzameling koolwaterstoffen die wordt verkregen door extractie van de aromaten uit een licht naftenisch destillaat met een viscositeit van 9,5 cSt bij 40°C. Bestaat voornamelijk uit koolwaterstoffen overwegend C13 tot en met C27, met een kooktraject van ongeveer 240°C tot 400°C. koolwaterstoffen C13-27-, solvent-geëxtraheerde lichte naftenische</t>
  </si>
  <si>
    <t>Hydrocarbons, C13-27, solvent-extd. light naphthenic, Baseoil - unspecified [A complex combination of hydrocarbons obtained by extraction of the aromatics from a light naphthenic distillate having a viscosity of 9.5cSt at 40 °C (104 °F). It consists predominantly of hydrocarbons having carbon numbers predominantly in the range of C13 through C27 and boiling in the range of approximately 240 °C to 400 °C (464 °F to 752 °F.]</t>
  </si>
  <si>
    <t>90640-92-9</t>
  </si>
  <si>
    <t>292-614-2</t>
  </si>
  <si>
    <t>Basisolie - niet gespecifieerd Een complexe verzameling koolwaterstoffen die wordt verkregen door het verwijderen van was uit een licht paraffinehoudend destillaat. Bestaat voornamelijk uit koolwaterstoffen overwegend C12 tot en met C30 en vormt een voltooide olie met een viscositeit kleiner dan 19 cSt bij 40°C. Bevat relatief weinig normale paraffinen. destillaten (aardolie), complexe van was ontdane lichte paraffinehoudende</t>
  </si>
  <si>
    <t>Distillates (petroleum), complex dewaxed light paraffinic, Baseoil - unspecified [A complex combination of hydrocarbons obtained by dewaxing light paraffinic distillate. It consists predominantly of hydrocarbons having carbon numbers predominantly in the range of C12 through C30 and produces a finished oil with a viscosity of less than 100 SUS at 100 °F (19cSt at 40 °C). It contains relatively few normal paraffins.]</t>
  </si>
  <si>
    <t>90640-91-8</t>
  </si>
  <si>
    <t>292-613-7</t>
  </si>
  <si>
    <t>Basisolie - niet gespecifieerd Een complexe verzameling koolwaterstoffen die wordt verkregen door het verwijderen van was uit een zwaar paraffinehoudend destillaat. Bestaat voornamelijk uit koolwaterstoffen overwegend C20 tot en met C50 en vormt een voltooide olie met een viscositeit groter dan of gelijk aan 19 cSt bij 40°C. Bevat relatief weinig normale paraffinen. destillaten (aardolie), complexe van was ontdane zware paraffinehoudende</t>
  </si>
  <si>
    <t>Distillates (petroleum), complex dewaxed heavy paraffinci, Baseoil - unspecified [A complex combination of hydrocarbons obtained by dewaxing heavy paraffinic distillate. It consists predominantly of hydrocarbons having carbon numbers predominantly in the range of C20 through C50 and produces a finished oil with a viscosity of equal to or greater than 100 SUS at 100 °F (19cSt at 40 °C). It contains relatively few normal paraffins.]</t>
  </si>
  <si>
    <t>93572-43-1</t>
  </si>
  <si>
    <t>297-474-6</t>
  </si>
  <si>
    <t>Basisolie - niet gespecifieerd Een complexe verzameling koolwaterstoffen die wordt verkregen door raffinage van ruwe olie. Bestaat voornamelijk uit aromaten naftenen en paraffinen en vormt een voltooide olie met een viscositeit van 23cSt bij 40°C. smeeroliën (aardolie), basisoliën paraffine-houdende</t>
  </si>
  <si>
    <t>Lubricating oils (petroleum), base oils, paraffinic, Baseoil - unspecified [A complex combination of hydrocarbons obtained by refining of crude oil. It consists predominantly of aromatics, naphthenics and paraffinics and produces a finished oil with a viscosity of 120 SUS at 100 °F (23cSt at 40 °C).]</t>
  </si>
  <si>
    <t>101316-70-5</t>
  </si>
  <si>
    <t>309-875-6</t>
  </si>
  <si>
    <t>Basisolie - niet gespecifieerd Een complexe verzameling koolwaterstoffen die wordt verkregen door solventextractie en hydrogenering van atmosferische destillatieresiduen. Bestaat voornamelijk uit koolwaterstoffen overwegend C17 tot en met C32 en vormt een voltooide olie met een viscositeit van 17cSt tot 23cSt bij 40°C. smeeroliën (aardolie), C17-32-, solventgeëxtraheerd van was ontdaan gehydrogeneerd</t>
  </si>
  <si>
    <t>Lubricating oils (petroleum), C17-32, solvent-extd., dewaxed, hydrogenated, Baseoil - unspecified [A complex combination of hydrocarbons obtained by solvent extraction and hydrogenation of atmospheric distillation residues. It consists predominantly of hydrocarbons having carbon numbers predominantly in the range of C17 through C32 and produced a finished oil with a viscosity in the order of 17cSt to 23cSt at 40 °C (104 °F.]</t>
  </si>
  <si>
    <t>101316-71-6</t>
  </si>
  <si>
    <t>309-876-1</t>
  </si>
  <si>
    <t>Basisolie - niet gespecifieerd Een complexe verzameling koolwaterstoffen die wordt verkregen door solventextractie en hydrogenering van atmosferische destillatieresiduen. Bestaat voornamelijk uit koolwaterstoffen overwegend C20 tot en met C35 en vormt een voltooide olie met een viscositeit van 37 cSt tot 44 cSt bij 40°C. smeeroliën (aardolie), C20-35,- solventgeëxtraheerd van was ontdaan gehydrogeneerd</t>
  </si>
  <si>
    <t>Lubricating oils (petroleum), C20-35, solvent-extd., dewaxed, hydrogenated, Baseoil - unspecified [A complex combination of hydrocarbons obtained by solvent extraction and hydrogenation of atmospheric distillation residues. It consists predominantly of hydrocarbons having carbon numbers predominantly in the range of C20 through C35 and produces a finished oil with a viscosity in the order of 37cSt to 44cSt at 40 °C (104 °F).]</t>
  </si>
  <si>
    <t>101316-72-7</t>
  </si>
  <si>
    <t>309-877-7</t>
  </si>
  <si>
    <t>Basisolie - niet gespecifieerd Een complexe verzameling koolwaterstoffen die wordt verkregen door solventextractie en hydrogenering van residuen van de atmosferische destillatie. Bestaat voornamelijk uit koolwaterstoffen overwegend C24 tot en met C50, en vormt een voltooide olie met een viscositeit tussen 16 cSt en 75 cSt bij 40°C. smeeroliën (aardolie), C24-50, solvent-geëxtraheerd van was ontdaan gehydrogeneerd</t>
  </si>
  <si>
    <t>Lubricating oils (petroleum), C24-50, solvent-extd., dewaxed, hydrogenated, Baseoil - unspecified [A complex combination of hydrocarbons obtained by solvent extraction and hydrogenation of atmospheric distillation residues. It consists predominantly of hydrocarbons having carbon numbers predominantly in the range of C24 through C50 and produces a finished oil with a viscosity in the order of 16cSt to 75cSt at 40 °C (104 °F).]</t>
  </si>
  <si>
    <t>101316-69-2</t>
  </si>
  <si>
    <t>309-874-0</t>
  </si>
  <si>
    <t>Basisolie - niet gespecifieerd Een complexe verzameling koolwaterstoffen die wordt verkregen door solventextractie en hydrogenering van vacuümdestillatieresiduen. Bestaat voornamelijk uit koolwaterstoffen overwegend groter dan C25 en vormt een voltooide olie met een viscositeit van 32cSt tot 37cSt bij 100°C. smeeroliën (aardolie), C groter dan 25, solventgeëxtraheerd gedeasfalteerd van was ontdaan gehydrogeneerd</t>
  </si>
  <si>
    <t>Lubricating oils (petroleum), C &gt;25, solvent-extd., deasphalted, dewaxed, hydrogenated, Baseoil - unspecified [A complex combination of hydrocarbons obtained by solvent extraction and hydrogenation of vacuum distillation residues. It consists predominantly of hydrocarbons having carbon numbers predominantly greater than C25 and produces a finished oil with a viscosity in the order of 32cSt to 37cSt at 100 °C (212 °F).]</t>
  </si>
  <si>
    <t>64742-75-2</t>
  </si>
  <si>
    <t>265-179-1</t>
  </si>
  <si>
    <t>Basisolie - niet gespecifieerd Een complexe verzameling koolwaterstoffen die wordt verkregen door verwijdering van niet-vertakte paraffinekoolwaterstoffen als vaste stof door behandeling met een agens zoals ureum. Bestaat uit koolwaterstoffen overwegend C20 tot en met C50, en vormt een voltooide olie met een viscositeit die minstens 19 cSt is bij 40°C. Bevat relatief weinig normale paraffinen. nafteenhoudende oliën (aardolie), complexe van was ontdane zware</t>
  </si>
  <si>
    <t>Naphthenic oils (petroleum), complex dewaxed heavy, Baseoil - unspecified [A complex combination of hydrocarbons obtained by removing straight chain paraffin hydrocarbons as a solid by treatment with an agent such as urea. It consists of hydrocarbons having carbon numbers predominantly in the range of C20 through C50 and produces a finished oil having a viscosity of at least 100 SUS at 100 °F (19cSt at 40 °C). It contains relatively few normal paraffins.]</t>
  </si>
  <si>
    <t>64742-63-8</t>
  </si>
  <si>
    <t>265-167-6</t>
  </si>
  <si>
    <t>Basisolie - niet gespecifieerd Een complexe verzameling koolwaterstoffen die wordt verkregen door verwijdering van normale paraffinen uit een aardoliefractie door solventkristallisatie. Bestaat uit koolwaterstoffen overwegend C20 tot en met C50, en vormt een voltooide olie met een viscositeit die niet minder is dan 19 cSt bij 40°C. Bevat relatief weinig normale paraffinen. destillaten (aardolie), met solvent van was ontdane zware nafteenhoudende</t>
  </si>
  <si>
    <t>Distillates (petroleum), solvent-dewaxed heavy naphthenic, Baseoil - unspecified [A complex combination of hydrocarbons obtained by removal of normal paraffins from a petroleum fraction by solvent crystallization. It consists of hydrocarbons having carbon numbers predominantly in the range of C20 . through C50 and produces a finished oil of not less than 100 SUS at 100 °F (19cSt at 40 °C). It contains relatively few normal paraffins.]</t>
  </si>
  <si>
    <t>265-169-7</t>
  </si>
  <si>
    <t>Basisolie - niet gespecifieerd Een complexe verzameling koolwaterstoffen die wordt verkregen door verwijdering van normale paraffinen uit een aardoliefractie door solventkristallisatie. Bestaat voornamelijk uit koolwaterstoffen overwegend C20 tot en met C50, en vormt een voltooide olie met een viscositeit die niet minder is dan 19 cSt bij 40°C. destillaten (aardolie), met solvent van was ontdane paraffinehoudende</t>
  </si>
  <si>
    <t>Distillates (petroleum), solvent-dewaxed heavy paraffinic, Baseoil - unspecified [A complex combination of hydrocarbons obtained by removal of normal paraffins from a petroleum fraction by solvent crystallization. It consists predominantly of hydrocarbons having carbon numbers predominantly in the range of C20 through C50 and produces a finished oil with a viscosity not less than 100 SUS at 100 °F (19cSt at 40 °C).]</t>
  </si>
  <si>
    <t>91995-39-0</t>
  </si>
  <si>
    <t>295-300-3</t>
  </si>
  <si>
    <t>Basisolie - niet gespecifieerd Een complexe verzameling koolwaterstoffen die wordt verkregen uit de intensieve behandeling van een van was ontdaan destillaat door hydrogenering in de aanwezigheid van een katalysator. Bestaat voornamelijk uit verzadigde koolwaterstoffen overwegend C25 tot en met C39 en vormt een voltooide olie met een viscositeit van ongeveer 44 cSt bij 50°C. destillaten (aardolie), van was ontdane zware paraffinehoudende, met waterstof behandeld</t>
  </si>
  <si>
    <t>Distillates (petroleum), dewaxed heavy paraffinic, hydrotreated, Baseoil - unspecified [A complex combination of hydrocarbons obtained from an intensive treatment of dewaxed distillate by hydrogenation in the presence of a catalyst. It consists predominantly of saturated hydrocarbons having carbon numbers predominantly in the range of C25 through C39 and produces a finished oil with a viscosity of approximately 44 cSt at 50 °C.]</t>
  </si>
  <si>
    <t>91995-40-3</t>
  </si>
  <si>
    <t>295-301-9</t>
  </si>
  <si>
    <t>Basisolie - niet gespecifieerd Een complexe verzameling koolwaterstoffen die wordt verkregen uit een intensieve behandeling van een van was ontdaan destillaat door hydrogenering in de aanwezigheid van een katalysator. Bestaat voornamelijk uit verzadigde koolwaterstoffen overwegend C21 tot en met C29 en vormt een voltooide olie met een viscositeit van ongeveer 13 cSt bij 50°C. destillaten (aardolie), van was ontdane paraffinehoudende lichte, met waterstof behandeld</t>
  </si>
  <si>
    <t>Distillates (petroleum), dewaxed light paraffinic, hydrotreated, Baseoil - unspecified [A complex combination of hydrocarbons obtained from an intensive treatment of dewaxed distillate by hydrogenation in the presence of a catalyst. It consists predominantly of saturated hydrocarbons having carbon numbers predominantly in the range of C21 through C29 and produces a finished oil with a viscosity of approximately 13 cSt at 50 °C.]</t>
  </si>
  <si>
    <t>64742-69-4</t>
  </si>
  <si>
    <t>265-173-9</t>
  </si>
  <si>
    <t>Basisolie - niet gespecifieerd Een complexe verzameling koolwaterstoffen die wordt verkregen uit een katalytisch wasverwijderend proces. Bestaat uit koolwaterstoffen overwegend C15 tot en met C30, en vormt een voltooide olie met een viscositeit die kleiner is dan 19 cSt bij 40°C. Bevat relatief weinig normale paraffinen. nafteenhoudende oliën (aardolie), katalytisch van was ontdane lichte</t>
  </si>
  <si>
    <t>Naphthenic oils (petroleum), catalytic dewaxed light, Baseoil - unspecified [A complex combination of hydrocarbons obtained from a catalytic dewaxing process. It consists of hydrocarbons having carbon numbers predominantly in the range of C15 through C30 and produces a finished oil with a viscosity less than 100 SUS at 100 °F (19cSt at 40 °C). It contains relatively few normal paraffins.]</t>
  </si>
  <si>
    <t>64742-70-7</t>
  </si>
  <si>
    <t>265-174-4</t>
  </si>
  <si>
    <t>Basisolie - niet gespecifieerd Een complexe verzameling koolwaterstoffen die wordt verkregen uit een katalytisch wasverwijderend proces. Bestaat uit koolwaterstoffen overwegend C20 tot en met C50, en vormt een voltooide olie met een viscositeit die minstens 19 cSt is bij 40°C. paraffinehoudende oliën (aardolie), katalytisch van was ontdane zware</t>
  </si>
  <si>
    <t>Paraffin oils (petroleum), catalytic dewaxed heavy, Baseoil - unspecified [A complex combination of hydrocarbons obtained from a catalytic dewaxing process. It consists predominantly of hydrocarbons having carbon numbers predominantly in the range of C20 through C50 and produces a finished oil with a viscosity of at least 100 SUS at 100 °F (19cSt at 40 °C).]</t>
  </si>
  <si>
    <t>265-176-5</t>
  </si>
  <si>
    <t>Basisolie - niet gespecifieerd Een complexe verzameling koolwaterstoffen die wordt verkregen uit een katalytisch wasverwijderend proces. Bestaat voornamelijk uit koolwaterstoffen overwegend C15 tot en met C30, en vormt een voltooide olie met een viscositeit die kleiner is dan 19 cSt bij 40°C. paraffineoliën (aardolie), katalytisch van was ontdane lichte</t>
  </si>
  <si>
    <t>Paraffin oils (petroleum), catalytic dewaxed light, Baseoil - unspecified [A complex combination of hydrocarbons obtained from a catalytic dewxing process. It consists predominantly of hydrocarbons having carbon numbers predominantly in the range of C15 through C30 and produces a finished oil with a viscosity of less than 100 SUS at 100 °F (19cSt at 40 °C).]</t>
  </si>
  <si>
    <t>64742-68-3</t>
  </si>
  <si>
    <t>265-172-3</t>
  </si>
  <si>
    <t>Basisolie - niet gespecifieerd Een complexe verzameling koolwaterstoffen die wordt verkregen uit een katalytisch wasverwijderend proces. Bestaat voornamelijk uit koolwaterstoffen overwegend C20 tot en met C50, en vormt een voltooide olie met een viscositeit die minstens 19 cSt is bij 40°C. Bevat relatief weinig normale paraffinen. nafteenhoudende oliën (aardolie), katalytisch van was ontdane zware</t>
  </si>
  <si>
    <t>Naphthenic oils (petroleum), catalytic dewaxed heavy, Baseoil - unspecified [A complex combination of hydrocarbons obtained from a catalytic dewaxing process. It consists predominantly of hydrocarbons having carbon numbers predominantly in the range of C20 through C50 and produces a finished oil with a viscosity of at least 100 SUS at 100 °F (19cSt at 40 °C). It contains relatively few normal paraffins.]</t>
  </si>
  <si>
    <t>64742-76-3</t>
  </si>
  <si>
    <t>265-180-7</t>
  </si>
  <si>
    <t>Basisolie - niet gespecifieerd Een complexe verzameling koolwaterstoffen die wordt verkregen uit een katalytisch wasverwijderingsproces. Bestaat uit koolwaterstoffen overwegend C15 tot en met C30, en vormt een voltooide olie met een viscositeit lager dan 19 cSt bij 40°C. Bevat naar verhouding weinig gewone paraffinen. nafteenoliën (aardolie), complexe van was ontdane lichte</t>
  </si>
  <si>
    <t>Naphthenic oils (petroleum), complex dewaxed light, Baseoil - unspecified [A complex combination of hydrocarbons obtained from a catalytic dewaxing process. It consists of hydrocarbons having carbon numbers predominantly in the range of C15 through C30 and produces a finished oil having a viscosity less than 100 SUS at 100 °F (19cSt at 40 °C). It contains relatively few normal paraffins.]</t>
  </si>
  <si>
    <t>74869-22-0</t>
  </si>
  <si>
    <t>278-012-2</t>
  </si>
  <si>
    <t>Basisolie - niet gespecifieerd Een complexe verzameling koolwaterstoffen die wordt verkregen uit solventextractie- en wasverwijderingsprocessen. Bestaat voornamelijk uit verzadigde C15-50-koolwaterstoffen. smeeroliën</t>
  </si>
  <si>
    <t>Lubricating oils, Baseoil - unspecified [A complex combination of hydrocarbons obtained from solvent extraction and dewaxing processes. It consists predominantly of saturated hydrocarbons having carbon numbers in the range C15 through C50.]</t>
  </si>
  <si>
    <t>92129-09-4</t>
  </si>
  <si>
    <t>295-810-6</t>
  </si>
  <si>
    <t>Basisolie - niet gespecifieerd Een complexe verzameling koolwaterstoffen die wordt verkregen uit zwavelhoudende paraffinehoudende ruwe olie. Bestaat voornamelijk uit een solvent-geraffineerde gedeparaffineerde smeerolie met een viscositeit van 65 cSt bij 50°C. paraffineoliën (aardolie), solvent-geraffineerde van was ontdane zware</t>
  </si>
  <si>
    <t>Paraffin oils (petroleum), solvent-refined dewaxed heavy, Baseoil - unspecified [A complex combination of hydrocarbons obtained from sulfur-containing paraffinic crude oil. It consists predominantly of a solvent refined deparaffinated lubricating oil with a viscosity of 65cSt at 50 °C.]</t>
  </si>
  <si>
    <t>265-101-6</t>
  </si>
  <si>
    <t>Basisolie - niet gespecifieerd Een complexe verzameling koolwaterstoffen verkregen als de in solvent onoplosbare fractie van solvent-raffinering van een residu met behulp van een polair organische solvent zoals fenol of furfural. Bestaat uit koolwaterstoffen overwegend groter dan C25, kokend boven ongeveer 400°C. residu-oliën (aardolie), solvent-geraffineerd</t>
  </si>
  <si>
    <t>Residual oils (petroleum,) solvent-refined, Baseoil - unspecified [A complex combination by hydrocarbons obtained as the solvent insoluble fraction from solvent refining of a residuum using a polar organic solvent such as phenol or furfural. It consists of hydrocarbons having carbon numbers predominantly higher than C25 and boiling above approximately 400 °C (752 °F).]</t>
  </si>
  <si>
    <t>64741-95-3</t>
  </si>
  <si>
    <t>265-096-0</t>
  </si>
  <si>
    <t>Basisolie - niet gespecifieerd Een complexe verzameling koolwaterstoffen verkregen als de solvent-oplosbase fractie bij het C3-C4-solvent-deasfalteren van een residu. Bestaat uit koolwaterstoffen overwegend groter zijn dan C25 en kokend boven ongeveer 400°C. residuoliën (aardolie), solvent-gedeasfalteerd</t>
  </si>
  <si>
    <t>Residual oils (petroleum), solvent deasphalted, Baseoil - unspecified [A complex combination of hydrocarbons obtained as the solvent soluble fraction from C3-C4 solvent deasphalting of a residuum. It consists of hydrocarbons having carbon numbers predominantly higher than C25 and boiling above approximately 400 °C (752 °F).]</t>
  </si>
  <si>
    <t>64741-89-5</t>
  </si>
  <si>
    <t>265-091-3</t>
  </si>
  <si>
    <t>Basisolie - niet gespecifieerd Een complexe verzameling koolwaterstoffen verkregen als het raffinaat uit een solventextractieproces. Bestaat voornamelijk uit verzadigde koolwaterstoffen overwegend C15 tot en met C30, en vormt een voltooide olie met een viscositeit van minstens 19 cSt bij 40°C. destillaten (aardolie), solventgeraffineerde lichte paraffinehoudende</t>
  </si>
  <si>
    <t>Distillates (petroleum), solvent-refined light paraffinic, Baseoil - unspecified [A complex combination of hydrocarbons obtained as the raffinate from a solvent extraction process. It consists predominantly of saturated hydrocarbons having carbon numbers predominantly in the range of C15 through C30 and produces a finished oil with a viscosity of less than 100 SUS at 100 °F (19cSt at 40 °C).]</t>
  </si>
  <si>
    <t>64741-96-4</t>
  </si>
  <si>
    <t>265-097-6</t>
  </si>
  <si>
    <t>Basisolie - niet gespecifieerd Een complexe verzameling koolwaterstoffen verkregen als het raffinaat van een solventextractieproces. Bestaat uit koolwaterstoffen overwegend C20 tot en met C50 en levert een voltooide olie met een viskositeit van minstens 19 cSt bij 40°C. Bevat relatief weinig normale paraffinen. destillaten (aardolie), met solvent geraffineerde zware nafteenhoudende fractie</t>
  </si>
  <si>
    <t>Distillates (petroleum), solvent-refined heavy naphthenic, Baseoil - unspecified [A complex combination of hydrocarbons obtained as the raffinate from a solvent extraction process. It consists of hydrocarbons having carbon numbers predominantly in the range of C20 through C50 and produces a finished oil with a viscosity of at least 100 SUS at 100 °F (19cSt a 40 °C). It contains relatively few normal paraffins.]</t>
  </si>
  <si>
    <t>64741-88-4</t>
  </si>
  <si>
    <t>265-090-8</t>
  </si>
  <si>
    <t>Basisolie - niet gespecifieerd Een complexe verzameling koolwaterstoffen verkregen als het raffinaat van een solvent-extractieproces. Bestaat voornamelijk uit verzadigde koolwaterstoffen overwegend C20 tot en met C50, en vormt een voltooide olie met een viscositeit van minstens 19 cSt bij 40°C. destillaten (aardolie), solvent-geraffineerde zware paraffinische</t>
  </si>
  <si>
    <t>Distillates (petroleum), solvent-refined heavy paraffinic, Baseoil - unspecified [A complex combination of hydrocarbons obtained as the raffinate from a solvent extraction process. It consists predominantly of saturated hydrocarbons having carbon numbers predominantly in the range of C20 through C50 and produces a finished oil with a viscosity of at least 100 SUS at 100 °F (19cSt at 40 °C).]</t>
  </si>
  <si>
    <t>64742-57-0</t>
  </si>
  <si>
    <t>265-160-8</t>
  </si>
  <si>
    <t>Basisolie - niet gespecifieerd Een complexe verzameling koolwaterstoffen verkregen door behandeling van een aardoliefractie met waterstof in de aanwezigheid van een katalysator. Bestaat uit koolwaterstoffen overwegend groter dan C25, kokend boven ongeveer 400°C. residu-oliën (aardolie), met waterstof behandeld</t>
  </si>
  <si>
    <t>Residual oils (petroleum), hydrotreated, Baseoil - unspecified [A complex combination of hydrocarbons obtained by treating a petroleum fraction with hydrogen in the presence of a catalyst. It consists of hydrocarbons having carbon numbers predominantly greater than C25 and boiling above approximately 400 °C (752 °F).]</t>
  </si>
  <si>
    <t>64742-41-2</t>
  </si>
  <si>
    <t>265-143-5</t>
  </si>
  <si>
    <t>Basisolie - niet gespecifieerd Een complexe verzameling koolwaterstoffen verkregen door behandeling van een residu-olie met een natuurlijke of gemodificeerde klei in een contact- of een filtratieproces om sporen von polaire verbindingen en aanwezige onzuiverheden te verwijderen. Bestaat uit koolwaterstoffen overwegend groter dan C25, kokend boven ongeveer 400°C. residu-oliën (aardolie), met klei behandeld</t>
  </si>
  <si>
    <t>Residual oils (petroleum), clay-treated, Baseoil - unspecified [A complex combination of hydrocarbons obtained by treatment of a residual oil with a natural or modified clay in either a contacting or percolation process to remove the trace amounts of polar compounds and impurities present. It consists of hydro-carbons having carbon numbers predominantly higher than C25 and boiling above approximately 400 °C (752 °F).]</t>
  </si>
  <si>
    <t>72623-86-0</t>
  </si>
  <si>
    <t>276-737-9</t>
  </si>
  <si>
    <t>Basisolie - niet gespecifieerd Een complexe verzameling koolwaterstoffen verkregen door de behandeling van lichte vacuümgasolie en zware vacuümgasolie met waterstof in de aanwezigheid van een katalysator in een proces met twee fasen met tussen de fasen in verwijdering van was. Bestaat voornamelijk uit koolwaterstoffen overwegend C15 tot en met C30, en vormt een voltooide olie met een viscositeit van ongeveer 15 cSt bij 40°C. Bevat een relatief grote hoeveelheid verzadigde koolwaterstoffen. smeeroliën (aardolie), C15-30-, met waterstof behandelde uit neutrale olie verkregen</t>
  </si>
  <si>
    <t>Lubricating oils (petroleum), C15-30, hydrotreated neutral oil-based, Baseoil - unspecified [A complex combination of hydrocarbons obtained by treating light vacuum gas oil and heavy vacuum gas oil with hydrogen in the presence of a catalyst in a two stage process with dewaxing being carried out between the two stages. It consists predominantly of hydrocarbons having carbon numbers predominantly in the range of C15 through C30 and produces a finished oil having a viscosity of approximately 15cSt at 40 °C. It contains a relatively large proportion of saturated hydrocabons.]</t>
  </si>
  <si>
    <t>72623-85-9</t>
  </si>
  <si>
    <t>276-736-3</t>
  </si>
  <si>
    <t>Basisolie - niet gespecifieerd Een complexe verzameling koolwaterstoffen verkregen door de behandeling van lichte vacuümgasolie, zware vacuümgasolie en solvent-gedeasfalteerde residu-olie met waterstof in de aanwezigheid van een katalysator in een proces met twee fasen met tussen de fasen in verwijdering van was. Bestaat voornamelijk uit koolwaterstoffen overwegend C20 tot en met C50, en vormt een voltooide olie met een viscositeit van ongeveer 112 cSt bij 40°C. Bevat een relatief grote hoeveelheid verzadigde koolwaterstoffen. smeeroliën (aardolie), C20-50-, met waterstof behandelde uit neutrale olie verkregen hoge viscositeit</t>
  </si>
  <si>
    <t>Lubricating oils (petroleum), C20-50, hydrotreated neutral oil-based, high-viscosity, Baseoil - unspecified [A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having a viscosity of approximately 112cSt at 40 °C. It contains a relatively large proportion of saturated hydrocarbons.]</t>
  </si>
  <si>
    <t>72623-87-1</t>
  </si>
  <si>
    <t>276-738-4</t>
  </si>
  <si>
    <t>Basisolie - niet gespecifieerd Een complexe verzameling koolwaterstoffen verkregen door de behandeling van lichte vacuümgasolie, zware vacuümgasolie en solvent-gedeasfalteerde residu-olie met waterstof in de aanwezigheid van een katalysator in twee fasen met tussen de fasen in verwijdering van was. Bestaat voornamelijk uit koolwaterstoffen overwegend C20 tot en met C50 en vormt een voltooide olie met een viscositeit van ongeveer 32 cSt bij 40°C. Bevat een relatief grote hoeveelheid verzadigde koolwaterstoffen. smeeroliën (aardolie), C20-50-, uit met waterstof behandelde neutrale olie verkregen</t>
  </si>
  <si>
    <t>Lubricating oils (petroleum), C20-50, hydrotreated neutral oil-based, Baseoil - unspecified [A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with a viscosity of approximately 32cSt at 40 °C. It contains a relatively large proportion of saturated hydrocarbons.]</t>
  </si>
  <si>
    <t>94733-16-1</t>
  </si>
  <si>
    <t>305-595-3</t>
  </si>
  <si>
    <t>Basisolie - niet gespecifieerd Een complexe verzameling koolwaterstoffen verkregen door de deparaffinering met solvent van het gehydrogeneerde raffinaat dat wordt verkregen door solvent-extractie van een met waterstof behandeld aardoliedestillaat. Bestaat voornamelijk uit koolwaterstoffen overwegend C18 tot en met C40, met een kooktraject van ongeveer 370°C tot 550°C. smeeroliën (aardolie), C18-40-, met solvent van was ontdaan verkregen uit gehydrogeneerd raffinaat</t>
  </si>
  <si>
    <t>Lubricating oils (petroleum), C18-40, solvent-dewaxed hydrogenated raffinate-based, Baseoil - unspecified [A complex combination of hydrocarbons obtained by solvent deparaffination of the hydrogenated raffinate obtained by solvent extraction of a hydrotreated petroleum distillate. It consists predominantly of hydrocarbons having carbon numbers predominantly in the range of C18 through C40 and boiling in the range of approximately 370 °C to 550 °C (698 °F to 1022 °F).]</t>
  </si>
  <si>
    <t>64742-62-7</t>
  </si>
  <si>
    <t>265-166-0</t>
  </si>
  <si>
    <t>Basisolie - niet gespecifieerd Een complexe verzameling koolwaterstoffen verkregen door de verwijdering van lange koolwaterstoffen met vertakte ketens uit een residu-olie door middel van solventkristallisatie. Bestaat uit koolwaterstoffen overwegend groter dan C25, kokend boven ongeveer 400°C. residu-oliën (aardolie), met solvent van was ontdaan</t>
  </si>
  <si>
    <t>Residual oils (petroleum), solvent-dewaxed, Baseoil - unspecified [A complex combination of hydrocarbons obtained by removal of long, branched chain hydrocarbons from a residual oil by solvent crystallization. It consists of hydrocarbons having carbon numbers predominantly greater than C25 and boiling above approximately 400 °C (752 °F).]</t>
  </si>
  <si>
    <t>94733-09-2</t>
  </si>
  <si>
    <t>305-589-0</t>
  </si>
  <si>
    <t>Basisolie - niet gespecifieerd Een complexe verzameling koolwaterstoffen verkregen door dearomatisering met solvent van het residu van met waterstof gekraakte aardolie. Bestaat voornamelijk uit koolwaterstoffen overwegend C18 tot en met C27, met een kooktraject van ongeveer 370°C tot 450°C. destillaten (aardolie), met solvent gezuiverd met waterstof gekraakt lichte</t>
  </si>
  <si>
    <t>Distillates (petroleum), solvent-refined hydrocracked light, Baseoil - unspecified [A complex combination of hydrocarbons obtained by solvent dearomatization of the residue of hydrocracked petroleum. It consists predominantly of hydrocarbons having carbon numbers predominantly in the range of C18 through C27 and boiling in the range of approximately 370 °C to 450 °C (698 °F to 842 °F).]</t>
  </si>
  <si>
    <t>64741-76-0</t>
  </si>
  <si>
    <t>265-077-7</t>
  </si>
  <si>
    <t>Basisolie - niet gespecifieerd Een complexe verzameling koolwaterstoffen verkregen door destillatie van de produkten van een waterstofkraakproces. Bestaat voornamelijk uit verzadigde koolwaterstoffen overwegend C15-C39, met een kooktraject van ongeveer 260°C tot 600°C. destillaten (aardolie), zwaar waterstofgekraakt</t>
  </si>
  <si>
    <t>Distillates (petroleum), heavy hydrocracked, Baseoil - unspecified [A complex combination of hydrocarbons from the distillation of the products from a hydrocracking process. It consists predominantly of saturated hydrocarbons having carbon numbers in the range of C15-C39 and boiling in the range of approximately 260 °C to 600 °C (500 °F to 1112 °F).]</t>
  </si>
  <si>
    <t>64742-44-5</t>
  </si>
  <si>
    <t>265-146-1</t>
  </si>
  <si>
    <t>Basisolie - niet gespecifieerd Een complexe verzameling koolwaterstoffen verkregen uit de behandeling van een aardoliefractie met een natuurlijke of gemodificeerde klei in een contact- of een filtratieproces waarbij sporen van polaire verbindingen en aanwezige onzuiverheden worden verwijderd. Bestaat uit koolwaterstoffen overwegend C20 tot en met C50, en vormt een voltooide olie met een viscositeit van minstens 19 cSt bij 40°C. Bevat relatief weinig normale paraffinen. destillaten (aardolie), met klei behandeld zware nafteenhoudende fractie</t>
  </si>
  <si>
    <t>Distillates (petroleum), clay-treated heavy naphthenic, Baseoil - unspecified [A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C20 through C50 and produces a finished oil with a viscosity of at least 100 SUS at 100 °F (19cSt at 40 °C). It contains relatively few normal paraffins.]</t>
  </si>
  <si>
    <t>91995-45-8</t>
  </si>
  <si>
    <t>295-306-6</t>
  </si>
  <si>
    <t>Basisolie - niet gespecifieerd Een complexe verzameling van vloeibare koolwaterstoffen die wordt verkregen door herkristallisatie van van was ontdane waterstofgekraakte solventgeraffineerde aardoliedestillaten. destillaten (aardolie), waterstofgekraakte solventgeraffineerde, van was ontdaan</t>
  </si>
  <si>
    <t>Distillates (petroleum), hydrocracked solvent-refined, dewaxed, Baseoil - unspecified [A complex combination of liquid hydrocarbons obtained by recrystallization of dewaxed hydrocracked solvent-refined petroleum distillates.]</t>
  </si>
  <si>
    <t>95371-04-3</t>
  </si>
  <si>
    <t>305-971-7</t>
  </si>
  <si>
    <t>Basisolie - niet gespecifieerd koolwaterstoffen C13-30-, rijk aan aromaten met solvent geëxtraheerd naftenisch destillaat</t>
  </si>
  <si>
    <t>Hydrocarbons, C13-30, arom.-rich, solvent-extd. naphthenic distillate, Baseoil - unspecified</t>
  </si>
  <si>
    <t>95371-05-4</t>
  </si>
  <si>
    <t>305-972-2</t>
  </si>
  <si>
    <t>Basisolie - niet gespecifieerd koolwaterstoffen C16-32-, rijk aan aromaten met solvent geëxtraheerd naftenisch destillaat</t>
  </si>
  <si>
    <t>Hydrocarbons, C16-32, arom. rich, solvent-extd. naphthenic distillate, Baseoil - unspecified</t>
  </si>
  <si>
    <t>308-132-3</t>
  </si>
  <si>
    <t>Basisolie - niet gespecifieerd koolwaterstoffen C17-30-, met waterstof behandelde destillaten lichte destillatiefracties</t>
  </si>
  <si>
    <t>Hydrocarbons, C17-30, hydrotreated distillates, distn. lights, Baseoil - unspecified</t>
  </si>
  <si>
    <t>93924-61-9</t>
  </si>
  <si>
    <t>300-257-1</t>
  </si>
  <si>
    <t>Basisolie - niet gespecifieerd koolwaterstoffen C20-50-, residuolie hydrogenering vacuümdestillaat</t>
  </si>
  <si>
    <t>Hydrocarbons, C20-50, residual oil hydrogenation vacuum distillate, Baseoil - unspecified</t>
  </si>
  <si>
    <t>97926-70-0</t>
  </si>
  <si>
    <t>308-289-8</t>
  </si>
  <si>
    <t>Basisolie - niet gespecifieerd koolwaterstoffen C20-58-, met waterstof behandeld</t>
  </si>
  <si>
    <t>Hydrocarbons, C20-58, hydrotreated, Baseoil - unspecified</t>
  </si>
  <si>
    <t>97862-81-2</t>
  </si>
  <si>
    <t>308-131-8</t>
  </si>
  <si>
    <t>Basisolie - niet gespecifieerd koolwaterstoffen C27-42-, gedearomatiseerd</t>
  </si>
  <si>
    <t>Hydrocarbons, C27-42, dearomatized, Baseoil - unspecified</t>
  </si>
  <si>
    <t>97926-71-1</t>
  </si>
  <si>
    <t>308-290-3</t>
  </si>
  <si>
    <t>Basisolie - niet gespecifieerd koolwaterstoffen C27-42-, naftenisch</t>
  </si>
  <si>
    <t>Hydrocarbons, C27-42, naphthenic, Baseoil - unspecified</t>
  </si>
  <si>
    <t>97926-68-6</t>
  </si>
  <si>
    <t>308-287-7</t>
  </si>
  <si>
    <t>Basisolie - niet gespecifieerd koolwaterstoffen C27-45-, gedearomatiseerd</t>
  </si>
  <si>
    <t>Hydrocarbons, C27-45, dearomatized, Baseoil - unspecified</t>
  </si>
  <si>
    <t>97862-83-4</t>
  </si>
  <si>
    <t>308-133-9</t>
  </si>
  <si>
    <t>Basisolie - niet gespecifieerd koolwaterstoffen C27-45-, naftenische vacuümdestillatie</t>
  </si>
  <si>
    <t>Hydrocarbons, C27-45, naphthenic vacuum distn., Baseoil - unspecified</t>
  </si>
  <si>
    <t>95371-08-7</t>
  </si>
  <si>
    <t>305-975-9</t>
  </si>
  <si>
    <t>Basisolie - niet gespecifieerd koolwaterstoffen C37-65-, met waterstof behandelde van asfalt ontdane vacuümdestillatieresiduen</t>
  </si>
  <si>
    <t>Hydrocarbons, C37-65, hydrotreated deasphalted vacuum distn. residues, Baseoil - unspecified</t>
  </si>
  <si>
    <t>95371-07-6</t>
  </si>
  <si>
    <t>305-974-3</t>
  </si>
  <si>
    <t>Basisolie - niet gespecifieerd koolwaterstoffen C37-68-, van was en asfalt ontdane met waterstof behandelde vacuümdestillatieresiduen</t>
  </si>
  <si>
    <t>Hydrocarbons, C37-68, dewaxed deasphalted hydrotreated vacuum distn. residues, Baseoil - unspecified</t>
  </si>
  <si>
    <t>93763-38-3</t>
  </si>
  <si>
    <t>297-857-8</t>
  </si>
  <si>
    <t>Basisolie - niet gespecifieerd koolwaterstoffen met waterstof gekraakte paraffine-houdende destillatieresiduen met solvent van was ontdaan</t>
  </si>
  <si>
    <t>Hydrocarbons, hydrocracked paraffinic distn. residues, solvent-dewaxed, Baseoil - unspecified</t>
  </si>
  <si>
    <t>90669-74-2</t>
  </si>
  <si>
    <t>292-656-1</t>
  </si>
  <si>
    <t>Basisolie - niet gespecifieerd residue-oliën (aardolie), met water behandeld en met oplosmiddel van was ontdaan</t>
  </si>
  <si>
    <t>Residual oils (petroleum), hydrotreated solvent dewaxed, Baseoil - unspecified</t>
  </si>
  <si>
    <t>91770-57-9</t>
  </si>
  <si>
    <t>294-843-3</t>
  </si>
  <si>
    <t>Basisolie - niet gespecifieerd residu-oliën (aardolie), katalytisch van was ontdaan</t>
  </si>
  <si>
    <t>Residual oils (petroleum), catalytic dewaxed, Baseoil - unspecified</t>
  </si>
  <si>
    <t>92045-42-6</t>
  </si>
  <si>
    <t>295-423-2</t>
  </si>
  <si>
    <t>Basisolie - niet gespecifieerd smeeroliën (aardolie), C17-35-, solvent-geëxtraheerd van was ontdaan met water behandeld</t>
  </si>
  <si>
    <t>Lubricating oils (petroleum), C17-35, solvent-extd., dewaxed, hydrotreated, Baseoil - unspecified</t>
  </si>
  <si>
    <t>97488-95-4</t>
  </si>
  <si>
    <t>307-034-8</t>
  </si>
  <si>
    <t>Basisolie - niet gespecifieerd smeeroliën (aardolie), C18-27-, waterstofgekraakt met solvent van was ontdaan</t>
  </si>
  <si>
    <t>Lubricating oils (petroleum), C18-27, hydrocracked solvent-dewaxed, Baseoil - unspecified</t>
  </si>
  <si>
    <t>92045-43-7</t>
  </si>
  <si>
    <t>295-424-8</t>
  </si>
  <si>
    <t>Basisolie - niet gespecifieerd smeeroliën (aardolie), met waterstof gekraakte niet-aromatische met solvent gedeparaffineerde</t>
  </si>
  <si>
    <t>Lubricating oils (petroleum), hydrocracked nonarom. solvent-deparaffined, Baseoil - unspecified</t>
  </si>
  <si>
    <t>64742-64-9</t>
  </si>
  <si>
    <t>265-168-1</t>
  </si>
  <si>
    <t>Basolie - niet gespecifieerd Een complexe verzameling koolwaterstoffen die wordt verkregen door verwijdering van normale paraffinen uit een aardoliefractie door solventkristallisatie. Bestaat uit koolwaterstoffen overwegend C15 tot en met C30, en vormt een voltooide olie met een viscositeit die kleiner is dan 19 cSt bij 40°C. Bevat relatief weinig normale paraffinen. destillaten (aardolie), met solvent van was ontdane lichte nafteenhoudende</t>
  </si>
  <si>
    <t>Distillates (petroleum), solvent-dewaxed light naphthenic, Baseoil - unspecified [A complex combination of hydrocarbons obtained by removal of normal paraffins from a petroleum fraction by solvent crystallization. It consists of hydrocarbons having carbon numbers predominantly in the range C15 through C30 and produces a finished oil with a viscosity of less than 100 SUS at 100 °F (19cSt at 40 °C). It contains relatively few normal paraffins.]</t>
  </si>
  <si>
    <t>17804-35-2</t>
  </si>
  <si>
    <t>241-775-7</t>
  </si>
  <si>
    <t>benomyl</t>
  </si>
  <si>
    <t>225-11-6</t>
  </si>
  <si>
    <t>205-929-7</t>
  </si>
  <si>
    <t>benz[a]acridine</t>
  </si>
  <si>
    <t>225-51-4</t>
  </si>
  <si>
    <t>205-930-2</t>
  </si>
  <si>
    <t>benz[c]acridine</t>
  </si>
  <si>
    <t>200-753-7</t>
  </si>
  <si>
    <t>benzeen</t>
  </si>
  <si>
    <t>benzene</t>
  </si>
  <si>
    <t>552-30-7</t>
  </si>
  <si>
    <t>209-008-0</t>
  </si>
  <si>
    <t>benzeen-1,2,4-tricarbonzuur-1,2-anhydride</t>
  </si>
  <si>
    <t>benzene-1,2,4-tricarboxylic acid 1,2 anhydride</t>
  </si>
  <si>
    <t>92-87-5</t>
  </si>
  <si>
    <t>202-199-1</t>
  </si>
  <si>
    <t>benzidine</t>
  </si>
  <si>
    <t>Geldt ook voor: zouten van benzidine; zouten van 4,4'-diaminobifenyl</t>
  </si>
  <si>
    <t>36341-27-2</t>
  </si>
  <si>
    <t>252-984-8</t>
  </si>
  <si>
    <t>benzidine acetaat</t>
  </si>
  <si>
    <t>benzidine acetate</t>
  </si>
  <si>
    <t>531-85-1</t>
  </si>
  <si>
    <t>208-519-6</t>
  </si>
  <si>
    <t>benzidine dihydrochloride</t>
  </si>
  <si>
    <t>531-86-2</t>
  </si>
  <si>
    <t>208-520-1</t>
  </si>
  <si>
    <t>benzidine sulfaat</t>
  </si>
  <si>
    <t>benzidine sulfate</t>
  </si>
  <si>
    <t>21136-70-9</t>
  </si>
  <si>
    <t>244-236-4</t>
  </si>
  <si>
    <t>benzidine sulfaat (1)</t>
  </si>
  <si>
    <t>Deze stof wordt met dit CAS-nummer niet als ZZS geïdentificeerd maar valt onder de ZZS-entry voor benzidine</t>
  </si>
  <si>
    <t>93572-29-3</t>
  </si>
  <si>
    <t>297-458-9</t>
  </si>
  <si>
    <t>Benzine, C5-11-, gestabiliseerde, gereformde, met hoog octaangehalte, Een complexe verzameling koolwaterstoffen met hoog octaangehalte, verkregen door katalytische dehydrogenering van een overwegend nafteenhoudende nafta. Bestaat voornamelijk uit aromaten en niet-aromaten overwegend C5 tot en met C11, met een kooktraject van ongeveer 45°C tot 185°C. Katalytisch gereformde nafta met laag kookpunt</t>
  </si>
  <si>
    <t>Gasoline, C5-11, high-octane stabilised reformed, Low boiling point cat-reformed naphtha [A complex high octane combination of hydrocarbons obtained by the catalytic dehydrogenation of a predominantly naphthenic naphtha. It consists predominantly of aromatics and non-aromatics having carbon numbers predominantly in the range of C5 through C11 and boiling in the range of approximately 45°C to 185°C (113°F to 365°F).]</t>
  </si>
  <si>
    <t>68514-15-8</t>
  </si>
  <si>
    <t>271-025-4</t>
  </si>
  <si>
    <t>Benzine, dampterugwinning, Een complexe verzameling koolwaterstoffen door afkoeling afgescheiden van de gassen uit dampterugwinningssystemen. Bestaat uit koolwaterstoffen overwegend C4 tot en met C11, met een kooktraject van ongeveer -20°C tot 196°C. Nafta met laag kookpunt</t>
  </si>
  <si>
    <t>Gasoline, vapor-recovery, Low boiling point naphtha [A complex combination of hydrocarbons separated from the gases from vapor recovery systems by cooling. It consists of hydrocarbons having carbon numbers predominantly in the range of C4 through C11 and boiling in the range of approximately -20°C to 196°C(-4°F to 384°F).]</t>
  </si>
  <si>
    <t>68606-11-1</t>
  </si>
  <si>
    <t>271-727-0</t>
  </si>
  <si>
    <t>Benzine, direct door fractionering verkregen aftopinrichting, Een complexe verzameling koolwaterstoffen afkomstig uit de aftopinrichting bij de destillatie van ruwe olie. Heeft een kooktraject van ongeveer 36,1°C tot 193,3°C. Nafta met laag kookpunt</t>
  </si>
  <si>
    <t>Gasoline, straight-run, topping-plant, Low boiling point naphtha [A complex combination of hydrocarbons produced from the topping plant by the distillation of crude oil. It boils in the range of approximately 36.1°C to 193.3°C (97°F to 380°F).]</t>
  </si>
  <si>
    <t>86290-81-5</t>
  </si>
  <si>
    <t>289-220-8</t>
  </si>
  <si>
    <t>Benzine, Een complexe verzameling koolwaterstoffen die voornamelijk is samengesteld uit paraffinen cycloparaffinen aromaat- en olefine-koolwaterstoffen overwegend groter dan C3 en met een kooktraject van 30°C tot 260°C. Nafta met laag kookpunt - niet gespecifieerd</t>
  </si>
  <si>
    <t>Gasoline, Low boiling point naphtha - unspecified [A complex combination of hydrocarbons consisting primarily of paraffins, cycloparaffins, aromatic and olefinic hydrocarbons having carbon numbers predominantly greater than C3 and boiling in the range of 30°C to 260°C (86°F to 500°F).]</t>
  </si>
  <si>
    <t>232-349-1</t>
  </si>
  <si>
    <t>Benzine, natuurlijke, Een complexe verzameling koolwaterstoffen afgescheiden van aardgas door processen als afkoeling en absorptie. Bestaat voornamelijk uit verzadigde alifatische koolwaterstoffen overwegend C4 tot en met C8, met een kooktraject van ongeveer -20°C tot 120°C. Nafta met laag kookpunt</t>
  </si>
  <si>
    <t>Gasoline, natural, Low boiling point naphtha [A complex combination of hydrocarbons separated from natural gas by processes such as refrigeration or absorption. It consists predominantly of saturated aliphatic hydrocarbons having carbon numbers predominantly in the range of C4 through C8 and boiling in the range of approximately minus 20°C to 120°C (-4°F to 248°F).]</t>
  </si>
  <si>
    <t>68606-10-0</t>
  </si>
  <si>
    <t>271-726-5</t>
  </si>
  <si>
    <t>Benzine, pyrolyse, butaanverwijdering bodemfracties, Een complexe verzameling koolwaterstoffen verkregen door fractionering van propaanverwijdering-bodemfracties. Bestaat uit koolwaterstoffen overwegend groter dan C5. Nafta met laag kookpunt - niet gespecifieerd</t>
  </si>
  <si>
    <t>Gasoline, pyrolysis, debutanizer bottoms, Low boiling point naphtha - unspecified [A complex combination of hydrocarbons obtained from the fractionation of depropanizer bottoms. It consists of hydrocarbons having carbon numbers predominantly greater than C5.]</t>
  </si>
  <si>
    <t>94114-03-1</t>
  </si>
  <si>
    <t>302-639-3</t>
  </si>
  <si>
    <t>Benzine, pyrolyse, gehydrogeneerd Een destillatiefractie, verkregen door hydrogenering van pyrolysebenzine, met een kooktraject van ongeveer 20°C tot 200°C. Nafta met laag kookpunt - niet gespecifieerd</t>
  </si>
  <si>
    <t>Gasoline, pyrolysis, hydrogenated, Low boiling point naphtha-unspecified [A distillation fraction from the hydrogenation of pyrolysis gasoline boiling in the range of approximately 20°C to 200°C (68°F to 392°F).]</t>
  </si>
  <si>
    <t>56-55-3</t>
  </si>
  <si>
    <t>200-280-6</t>
  </si>
  <si>
    <t>benzo[a]antraceen</t>
  </si>
  <si>
    <t>benz[a]anthracene</t>
  </si>
  <si>
    <t>50-32-8</t>
  </si>
  <si>
    <t>200-028-5</t>
  </si>
  <si>
    <t>benzo[a]pyreen</t>
  </si>
  <si>
    <t>benzo[a]pyrene</t>
  </si>
  <si>
    <t>205-99-2</t>
  </si>
  <si>
    <t>205-911-9</t>
  </si>
  <si>
    <t>benzo[b]fluoranteen</t>
  </si>
  <si>
    <t>benzo[e]acephenanthrylene</t>
  </si>
  <si>
    <t>192-97-2</t>
  </si>
  <si>
    <t>205-892-7</t>
  </si>
  <si>
    <t>benzo[e]pyreen</t>
  </si>
  <si>
    <t>benzo[e]pyrene</t>
  </si>
  <si>
    <t>191-24-2</t>
  </si>
  <si>
    <t>205-883-8</t>
  </si>
  <si>
    <t>benzo[g,h,i]peryleen</t>
  </si>
  <si>
    <t>benzo[ghi]perylene</t>
  </si>
  <si>
    <t>205-82-3</t>
  </si>
  <si>
    <t>205-910-3</t>
  </si>
  <si>
    <t>benzo[j]fluoranteen</t>
  </si>
  <si>
    <t>benzo[j]fluoranthene</t>
  </si>
  <si>
    <t>207-08-9</t>
  </si>
  <si>
    <t>205-916-6</t>
  </si>
  <si>
    <t>benzo[k]fluoranteen</t>
  </si>
  <si>
    <t>benzo[k]fluoranthene</t>
  </si>
  <si>
    <t>65996-88-5</t>
  </si>
  <si>
    <t>266-023-5</t>
  </si>
  <si>
    <t>Benzolvoorloop (kool), Het destillaat van lichte olie uit de cokesoven met een destillatietraject beneden ongeveer 100 °C. Bestaat voornamelijk uit C4 tot C6 alifatische koolwaterstoffen. Lichte olie, herdestillaat, laagkokende fractie</t>
  </si>
  <si>
    <t>benzol forerunnings (coal), Light Oil Redistillate, low boiling [The distillate from coke oven light oil having an approximate distillation range below 100°C (212°F). Composed primarily of C4 to C6 aliphatic hydrocarbons.]</t>
  </si>
  <si>
    <t>101316-45-4</t>
  </si>
  <si>
    <t>309-851-5</t>
  </si>
  <si>
    <t>Benzol-wasolie, destillaat, Een complexe verzameling koolwaterstoffen die wordt verkregen als een herdestillaat uit de destillatie van spoelolie. Bestaat voornamelijk uit aromatische en heterocyclische koolwaterstoffen met twee ringen en heeft een kooktraject van ongeveer 260°C tot 290°C. absorptieoliën bicyclo-aromatische en heterocyclische koolwaterstoffractie</t>
  </si>
  <si>
    <t>Absorption oils, bicyclo arom. and heterocyclic hydrocarbon fraction, Wash Oil Redistillate [A complex combination of hydrocarbons obtained as a redistillate from the distillation of wash oil. It consists predominantly of 2-ringed aromatic and heterocyclic hydrocarbons boiling in the range of approximately 260 °C to 290 °C (500 °F to 554 °F).]</t>
  </si>
  <si>
    <t>84989-11-7</t>
  </si>
  <si>
    <t>284-900-0</t>
  </si>
  <si>
    <t>Benzol-wasolie, destillaat, Een complexe verzameling koolwaterstoffen die wordt verkregen door kristallisatie van teerolie. Bestaat uit aromatische en polycyclische koolwaterstoffen voornamelijk fluoreen en enig acenafteen. destillaten (koolteer), lichte fractie, rijk aan fluoreen</t>
  </si>
  <si>
    <t>Distillates (coal tar), upper, fluorene-rich, Wash Oil Redistillate [A complex combination of hydrocarbons obtained by the crystallization of tar oil. It consists af aromatic and polycyclic hydrocarbons primarily fluorene and some acenaphthene.]</t>
  </si>
  <si>
    <t>84989-10-6</t>
  </si>
  <si>
    <t>284-899-7</t>
  </si>
  <si>
    <t>Benzol-wasolie, destillaat, Een complexe verzameling van koolwaterstoffen die wordt verkregen door de kristallisatie van teerolie. Bestaat uit aromatische polycyclische koolwaterstoffen voornamelijk difenyl dibenzofuran en acenafteen. destillaten (koolteer), lichte fractie, fluoreenvrij</t>
  </si>
  <si>
    <t>Distillates (coal tar), upper, fluorene-free, Wash Oil Redistillate [A complex combination of hydrocarbons obtained by the crystallization of tar oil. It consists of aromatic polycyclic hydrocarbons, primarily diphenyl, dibenzofuran and acenaphthene.]</t>
  </si>
  <si>
    <t>98-07-7</t>
  </si>
  <si>
    <t>202-634-5</t>
  </si>
  <si>
    <t>benzotrichloride</t>
  </si>
  <si>
    <t>α,α,α-trichlorotoluene</t>
  </si>
  <si>
    <t>85-68-7</t>
  </si>
  <si>
    <t>201-622-7</t>
  </si>
  <si>
    <t>benzylbutylftalaat</t>
  </si>
  <si>
    <t>benzyl butyl phthalate</t>
  </si>
  <si>
    <t>100-44-7</t>
  </si>
  <si>
    <t>202-853-6</t>
  </si>
  <si>
    <t>benzylchloride</t>
  </si>
  <si>
    <t>α-chlorotoluene</t>
  </si>
  <si>
    <t>7440-41-7</t>
  </si>
  <si>
    <t>231-150-7</t>
  </si>
  <si>
    <t>beryllium</t>
  </si>
  <si>
    <t>13597-99-4</t>
  </si>
  <si>
    <t>237-062-5</t>
  </si>
  <si>
    <t>berylliumnitraat</t>
  </si>
  <si>
    <t>beryllium nitrate</t>
  </si>
  <si>
    <t>1304-56-9</t>
  </si>
  <si>
    <t>215-133-1</t>
  </si>
  <si>
    <t>berylliumoxide</t>
  </si>
  <si>
    <t>beryllium oxide</t>
  </si>
  <si>
    <t>berylliumverbindingen</t>
  </si>
  <si>
    <t>beryllium compounds</t>
  </si>
  <si>
    <t>Berylliumverbindingen met uitzondering van beryllium-aluminiumsilicaat, en met uitzondering van de in bijlage VI van de CLP verordening (EG 1272/2008) met name genoemde verbindingen</t>
  </si>
  <si>
    <t>33213-65-9</t>
  </si>
  <si>
    <t>beta-endosulfan</t>
  </si>
  <si>
    <t>134237-51-7</t>
  </si>
  <si>
    <t>beta-hexabroomcyclododecaan</t>
  </si>
  <si>
    <t>beta-hexabromocyclododecane</t>
  </si>
  <si>
    <t>319-85-7</t>
  </si>
  <si>
    <t>206-271-3</t>
  </si>
  <si>
    <t>beta-hexachloorcyclohexaan</t>
  </si>
  <si>
    <t>beta HCH</t>
  </si>
  <si>
    <t>92045-12-0</t>
  </si>
  <si>
    <t>295-394-6</t>
  </si>
  <si>
    <t>Bezinkselolie uit paraffinewas, bezinkselolie (aardolie), met water behandeld</t>
  </si>
  <si>
    <t>Foots oil (petroleum), hydrotreated, Foots oil</t>
  </si>
  <si>
    <t>64742-67-2</t>
  </si>
  <si>
    <t>265-171-8</t>
  </si>
  <si>
    <t>Bezinkselolie uit paraffinewas, Een complexe verzameling koolwaterstoffen die wordt verkregen als de oliefractie uit een solvent-olieverwijderings- of een wasuitzwetingsproces. Bestaat voornamelijk uit vertakte koolwaterstoffen overwegend C20 tot en met C50. Bezinkselolie (aardolie)</t>
  </si>
  <si>
    <t>Foots oil (petroleum), Foots oil [A complex combination of hydrocarbons obtained as the oil fraction from a solvent deoiling or a wax sweating process. It consists predominantly of branched chain hydrocarbons having carbon numbers predominantly in the range of C20 through C50.]</t>
  </si>
  <si>
    <t>97862-76-5</t>
  </si>
  <si>
    <t>308-126-0</t>
  </si>
  <si>
    <t>Bezinkselolie uit paraffinewas, Een complexe verzameling koolwaterstoffen die wordt verkregen door de behandeling van bezinkselolie met geactiveerde kool voor de verwijdering van sporenbestanddelen en onzuiverheden. Bestaat voornamelijk uit verzadigde niet-vertakte koolwaterstoffen overwegend groter dan C12. bezinkselolie (aardolie), met koolstof behandeld</t>
  </si>
  <si>
    <t>Foots oil (petroleum), carbon-treated, Foots oil [A complex combination of hydrocarbons obtained by the treatment of Foots oil with activated carbon for the removal of trace constituents and impurities. It consists predominantly of saturated straight chain hydrocarbons having carbon numbers predominantly greater than C12.]</t>
  </si>
  <si>
    <t>97862-77-6</t>
  </si>
  <si>
    <t>308-127-6</t>
  </si>
  <si>
    <t>Bezinkselolie uit paraffinewas, Een complexe verzameling koolwaterstoffen die wordt verkregen door de behandeling van bezinkselolie met kiezelzuur om sporenbestanddelen en onzuiverheden te verwijderen. Bestaat voornamelijk uit niet-vertakte koolwaterstoffen overwegend groter dan C12. bezinkselolie (aardolie), behandeld met kiezelzuur</t>
  </si>
  <si>
    <t>Foots oil (petroleum), silicic acid-treated, Foots oil [A complex combination of hydrocarbons obtained by the treatment of Foots oil with silicic acid for removal of trace constituents and impurities. It consists predominantly of straight chain hydrocarbons having carbon numbers predominantly greater than C12.]</t>
  </si>
  <si>
    <t>93924-32-4</t>
  </si>
  <si>
    <t>300-226-2</t>
  </si>
  <si>
    <t>Bezinkselolie uit paraffinewas, Een complexe verzameling koolwaterstoffen verkregen door de behandeling van bezinkselolie met natuurlijke of aangepaste klei in ofwel een kontakt- ofwel een percolatieproces om de aanwezige sporen polaire verbindingen en onzuiverheden te verwijderen. Bestaat voornamelijk uit vertakte koolwaterstoffen C20 tot en met C50. bezinkselolie, met klei behandeld</t>
  </si>
  <si>
    <t>Foots oil (petroleum), clay-treated, Foots oil [A complex combination of hydrocarbons obtained by treatment of Foot's oil with natural or modified clay in either a contacting or percolation process to remove the trace amounts of polar compounds and impurities present. It consists predominantly of branched chain hydrocarbons with carbon numbers predominantly in the range of C20 through C50.]</t>
  </si>
  <si>
    <t>93924-31-3</t>
  </si>
  <si>
    <t>300-225-7</t>
  </si>
  <si>
    <t>Bezinkselolie uit paraffinewas, Een complexe verzameling koolwaterstoffen verkregen door de behandeling van bezinkselolie met zwavelzuur. Het bestaat voornamelijk uit vertakte koolwaterstoffen overwegend C20 tot en met C50. bezinkselolie (aardolie), zuurbehandeld</t>
  </si>
  <si>
    <t>Foots oil (petroleum), acid-treated, Foots oil [A complex combination of hydrocarbons obtained by treatment of Foot's oil with sulfuric acid. It consists predominantly of branched-chain hydrocarbons with carbon numbers predominantly in the range of C20 through C50.]</t>
  </si>
  <si>
    <t>91-95-2</t>
  </si>
  <si>
    <t>202-110-6</t>
  </si>
  <si>
    <t>bifenyl-3,3',4,4'-tetrayltetraamine</t>
  </si>
  <si>
    <t>biphenyl-3,3',4,4'-tetrayltetraamine</t>
  </si>
  <si>
    <t>485-31-4</t>
  </si>
  <si>
    <t>207-612-9</t>
  </si>
  <si>
    <t>binapacryl</t>
  </si>
  <si>
    <t>117-81-7</t>
  </si>
  <si>
    <t>204-211-0</t>
  </si>
  <si>
    <t>bis(2-ethylhexyl)ftalaat</t>
  </si>
  <si>
    <t>bis(2-ethylhexyl) phthalate</t>
  </si>
  <si>
    <t>111-96-6</t>
  </si>
  <si>
    <t>203-924-4</t>
  </si>
  <si>
    <t>bis(2-methoxyethyl)ether</t>
  </si>
  <si>
    <t>bis(2-methoxyethyl) ether</t>
  </si>
  <si>
    <t>117-82-8</t>
  </si>
  <si>
    <t>204-212-6</t>
  </si>
  <si>
    <t>bis(2-methoxyethyl)ftalaat</t>
  </si>
  <si>
    <t>bis(2-methoxyethyl) phthalate</t>
  </si>
  <si>
    <t>542-88-1</t>
  </si>
  <si>
    <t>208-832-8</t>
  </si>
  <si>
    <t>bis(chloormethyl)ether</t>
  </si>
  <si>
    <t>bis(chloromethyl) ether</t>
  </si>
  <si>
    <t>71957-07-8</t>
  </si>
  <si>
    <t>276-205-6</t>
  </si>
  <si>
    <t>bis(D-gluconato-O.su.1.su.,O.su.2.su.)nikkel</t>
  </si>
  <si>
    <t>bis(d-gluconato-O1,O2)nickel</t>
  </si>
  <si>
    <t>1163-19-5</t>
  </si>
  <si>
    <t>214-604-9</t>
  </si>
  <si>
    <t>bis(pentabroomfenyl)ether</t>
  </si>
  <si>
    <t>bis(pentabromophenyl) ether</t>
  </si>
  <si>
    <t>201-245-8</t>
  </si>
  <si>
    <t>4,4'-isopropylidenediphenol</t>
  </si>
  <si>
    <t>1303-86-2</t>
  </si>
  <si>
    <t>215-125-8</t>
  </si>
  <si>
    <t>booroxide</t>
  </si>
  <si>
    <t>diboron trioxide</t>
  </si>
  <si>
    <t>233-139-2</t>
  </si>
  <si>
    <t>boric acid</t>
  </si>
  <si>
    <t>215-540-4</t>
  </si>
  <si>
    <t>boorzuur dinatriumzout</t>
  </si>
  <si>
    <t>disodium tetraborate, anhydrous</t>
  </si>
  <si>
    <t>boraxdecahydraat</t>
  </si>
  <si>
    <t>disodium tetraborate decahydrate</t>
  </si>
  <si>
    <t>boraxpentahydraat</t>
  </si>
  <si>
    <t>disodium tetraborate pentahydrate</t>
  </si>
  <si>
    <t>68476-29-9</t>
  </si>
  <si>
    <t>270-670-9</t>
  </si>
  <si>
    <t>Brandstofgassen destillaten van ruwe olie, Een compexe verzameling lichte gassen gevormd door destillatie van ruwe olie en door katalytische reforming van nafta. Bestaat uit waterstof en koolwaterstoffen overwegend C1 tot en met C4, met een kooktraject van ongeveer -217°C tot -12°C. Petroleumgas</t>
  </si>
  <si>
    <t>Fuel gases, crude oil of distillates, Petroleum gas [A complex combination of light gases produced by distillation of crude oil and by catalytic reforming of naphtha. It consists of hydrogen and hydrocarbons having carbon numbers predominantly in the range of C1 through C4 and boiling in the range of approximately -217°C to -12°C (-423°F to 10°F).]</t>
  </si>
  <si>
    <t>68476-26-6</t>
  </si>
  <si>
    <t>270-667-2</t>
  </si>
  <si>
    <t>Brandstofgassen Een combinatie van lichte gassen. Bestaat voornamelijk uit waterstof en/of laagmoleculaire koolwaterstoffen. Petroleumgas</t>
  </si>
  <si>
    <t>Fuel gases, Petroleum gas [A combination of light gases. It consists predominantly of hydrogen and/or low molecular weight hydrocarbons.]</t>
  </si>
  <si>
    <t>56073-10-0</t>
  </si>
  <si>
    <t>259-980-5</t>
  </si>
  <si>
    <t>brodifacoum</t>
  </si>
  <si>
    <t>28772-56-7</t>
  </si>
  <si>
    <t>249-205-9</t>
  </si>
  <si>
    <t>bromadiolon</t>
  </si>
  <si>
    <t>bromadiolone</t>
  </si>
  <si>
    <t>34492-97-2</t>
  </si>
  <si>
    <t>bunseniet</t>
  </si>
  <si>
    <t>bunsenite</t>
  </si>
  <si>
    <t>203-448-7</t>
  </si>
  <si>
    <t>butaan</t>
  </si>
  <si>
    <t>butane</t>
  </si>
  <si>
    <t>Butaan is alleen ZZS als dit 0,1 procent of meer butadieen (203-450-8) bevat</t>
  </si>
  <si>
    <t>548-62-9</t>
  </si>
  <si>
    <t>208-953-6</t>
  </si>
  <si>
    <t>C.I. Basic Violet 3 [met 0,1 procent of meer Michler's keton (EC nr. 202-027-5)]</t>
  </si>
  <si>
    <t>C.I. Basic Violet 3 with ≥ 0.1 % of Michler's ketone (EC no. 202-027-5)</t>
  </si>
  <si>
    <t>85535-84-8</t>
  </si>
  <si>
    <t>287-476-5</t>
  </si>
  <si>
    <t>C10-13-chlooralkanen</t>
  </si>
  <si>
    <t>chlorinated paraffins, C10-C13</t>
  </si>
  <si>
    <t>231-152-8</t>
  </si>
  <si>
    <t>cadmium</t>
  </si>
  <si>
    <t>cadmium (pyrofoor)</t>
  </si>
  <si>
    <t>cadmium (pyrophoric)</t>
  </si>
  <si>
    <t>513-78-0</t>
  </si>
  <si>
    <t>208-168-9</t>
  </si>
  <si>
    <t>cadmiumcarbonaat</t>
  </si>
  <si>
    <t>cadmium carbonate</t>
  </si>
  <si>
    <t>10108-64-2</t>
  </si>
  <si>
    <t>233-296-7</t>
  </si>
  <si>
    <t>cadmiumchloride</t>
  </si>
  <si>
    <t>cadmium chloride</t>
  </si>
  <si>
    <t>7790-79-6</t>
  </si>
  <si>
    <t>232-222-0</t>
  </si>
  <si>
    <t>cadmiumfluoride</t>
  </si>
  <si>
    <t>cadmium fluoride</t>
  </si>
  <si>
    <t>21041-95-2</t>
  </si>
  <si>
    <t>244-168-5</t>
  </si>
  <si>
    <t>cadmiumhydroxide</t>
  </si>
  <si>
    <t>cadmium hydroxide</t>
  </si>
  <si>
    <t>10325-94-7</t>
  </si>
  <si>
    <t>233-710-6</t>
  </si>
  <si>
    <t>cadmiumnitraat</t>
  </si>
  <si>
    <t>cadmium nitrate</t>
  </si>
  <si>
    <t>1306-19-0</t>
  </si>
  <si>
    <t>215-146-2</t>
  </si>
  <si>
    <t>cadmiumoxide</t>
  </si>
  <si>
    <t>cadmium oxide</t>
  </si>
  <si>
    <t>10124-36-4</t>
  </si>
  <si>
    <t>233-331-6</t>
  </si>
  <si>
    <t>cadmiumsulfaat</t>
  </si>
  <si>
    <t>cadmium sulphate</t>
  </si>
  <si>
    <t>1306-23-6</t>
  </si>
  <si>
    <t>215-147-8</t>
  </si>
  <si>
    <t>cadmiumsulfide</t>
  </si>
  <si>
    <t>cadmium sulphide</t>
  </si>
  <si>
    <t>cadmiumverbindingen</t>
  </si>
  <si>
    <t>cadmium compounds</t>
  </si>
  <si>
    <t>7778-44-1</t>
  </si>
  <si>
    <t>231-904-5</t>
  </si>
  <si>
    <t>calciumarsenaat</t>
  </si>
  <si>
    <t>calcium arsenate</t>
  </si>
  <si>
    <t>13765-19-0</t>
  </si>
  <si>
    <t>237-366-8</t>
  </si>
  <si>
    <t>calciumchromaat</t>
  </si>
  <si>
    <t>calcium chromate</t>
  </si>
  <si>
    <t>219-363-3</t>
  </si>
  <si>
    <t>captafol</t>
  </si>
  <si>
    <t>229-879-0</t>
  </si>
  <si>
    <t>carbadox</t>
  </si>
  <si>
    <t>10605-21-7</t>
  </si>
  <si>
    <t>234-232-0</t>
  </si>
  <si>
    <t>carbendazim</t>
  </si>
  <si>
    <t>16118-49-3</t>
  </si>
  <si>
    <t>240-286-6</t>
  </si>
  <si>
    <t>carbetamide</t>
  </si>
  <si>
    <t>carbetamide (ISO)</t>
  </si>
  <si>
    <t>120-80-9</t>
  </si>
  <si>
    <t>204-427-5</t>
  </si>
  <si>
    <t>catechol</t>
  </si>
  <si>
    <t>pyrocatechol</t>
  </si>
  <si>
    <t>91-22-5</t>
  </si>
  <si>
    <t>202-051-6</t>
  </si>
  <si>
    <t>chinoline</t>
  </si>
  <si>
    <t>quinoline</t>
  </si>
  <si>
    <t>57-74-9</t>
  </si>
  <si>
    <t>200-349-0</t>
  </si>
  <si>
    <t>chloordaan som</t>
  </si>
  <si>
    <t>chlordane</t>
  </si>
  <si>
    <t>143-50-0</t>
  </si>
  <si>
    <t>205-601-3</t>
  </si>
  <si>
    <t>chloordecon</t>
  </si>
  <si>
    <t>chlordecone</t>
  </si>
  <si>
    <t>107-30-2</t>
  </si>
  <si>
    <t>203-480-1</t>
  </si>
  <si>
    <t>chloordimethylether</t>
  </si>
  <si>
    <t>chloromethyl methyl ether</t>
  </si>
  <si>
    <t>3691-35-8</t>
  </si>
  <si>
    <t>223-003-0</t>
  </si>
  <si>
    <t>chloorfacinon</t>
  </si>
  <si>
    <t>chlorophacinone</t>
  </si>
  <si>
    <t>470-90-6</t>
  </si>
  <si>
    <t>207-432-0</t>
  </si>
  <si>
    <t>chloorfenvinfos</t>
  </si>
  <si>
    <t>chlorfenvinphos</t>
  </si>
  <si>
    <t>3724-43-4</t>
  </si>
  <si>
    <t>425-970-6</t>
  </si>
  <si>
    <t>chloor-N,N-dimethylformiminiumchloride</t>
  </si>
  <si>
    <t>chloro-N,N-dimethylformiminium chloride</t>
  </si>
  <si>
    <t>Bij deze stof wordt ook het EC nummer 425-970-6 gebruikt</t>
  </si>
  <si>
    <t>126-99-8</t>
  </si>
  <si>
    <t>204-818-0</t>
  </si>
  <si>
    <t>chloropreen</t>
  </si>
  <si>
    <t>chloroprene</t>
  </si>
  <si>
    <t>14977-61-8</t>
  </si>
  <si>
    <t>239-056-8</t>
  </si>
  <si>
    <t>chromyldichloride</t>
  </si>
  <si>
    <t>chromyl dichloride</t>
  </si>
  <si>
    <t>18540-29-9</t>
  </si>
  <si>
    <t>chroom (VI)</t>
  </si>
  <si>
    <t>chromium (VI)</t>
  </si>
  <si>
    <t>chroom (VI) verbindingen</t>
  </si>
  <si>
    <t>chromium(VI) compounds</t>
  </si>
  <si>
    <t>24613-89-6</t>
  </si>
  <si>
    <t>246-356-2</t>
  </si>
  <si>
    <t>chroom(III)chromaat</t>
  </si>
  <si>
    <t>dichromium tris(chromate)</t>
  </si>
  <si>
    <t>215-607-8</t>
  </si>
  <si>
    <t>chroomtrioxide</t>
  </si>
  <si>
    <t>chromium trioxide</t>
  </si>
  <si>
    <t>7738-94-5</t>
  </si>
  <si>
    <t>231-801-5</t>
  </si>
  <si>
    <t>chroomzuur</t>
  </si>
  <si>
    <t>chromic acid</t>
  </si>
  <si>
    <t>Geldt ook voor oligomeren van deze stof</t>
  </si>
  <si>
    <t>218-01-9</t>
  </si>
  <si>
    <t>205-923-4</t>
  </si>
  <si>
    <t>chryseen</t>
  </si>
  <si>
    <t>chrysene</t>
  </si>
  <si>
    <t>18283-82-4</t>
  </si>
  <si>
    <t>242-161-1</t>
  </si>
  <si>
    <t>citroenzuur ammoniumnikkelzout</t>
  </si>
  <si>
    <t>citric acid, ammonium nickel salt</t>
  </si>
  <si>
    <t>22605-92-1</t>
  </si>
  <si>
    <t>245-119-0</t>
  </si>
  <si>
    <t>citroenzuur nikkelzout</t>
  </si>
  <si>
    <t>citric acid, nickel salt</t>
  </si>
  <si>
    <t>23593-75-1</t>
  </si>
  <si>
    <t>245-764-8</t>
  </si>
  <si>
    <t>clotrimazol</t>
  </si>
  <si>
    <t>clotrimazole</t>
  </si>
  <si>
    <t>92062-20-9</t>
  </si>
  <si>
    <t>295-535-1</t>
  </si>
  <si>
    <t>Cokes- en as-bevattende vaste residuen die worden afgescheiden bij destillatie en thermische behandeling van uit bitumineuze kool afkomstige hoge-temperatuur-teer in destillatie-installaties en opslagtanks. Bestaat voornamelijk uit koolstof en bevat een kleine hoeveelheid heteroverbindingen alsmede asbestanddelen. Steenkoolteer, vaste behanddelen teer, kool hoge temperatuur, destillatie- en opslagresiduen</t>
  </si>
  <si>
    <t>Tar, coal, high-temp., distn. and storage residues, Coal Tar Solids Residue [Coke- and ash-containing solid residues that separate on distillation and thermal treatment of bituminous coal high temperature tar in distillation installations and storage vessels. Consists predominantly of carbon and contains a small quantity of hetero compounds as well as ash components.]</t>
  </si>
  <si>
    <t>64-86-8</t>
  </si>
  <si>
    <t>200-598-5</t>
  </si>
  <si>
    <t>colchicine</t>
  </si>
  <si>
    <t>8001-58-9</t>
  </si>
  <si>
    <t>232-287-5</t>
  </si>
  <si>
    <t>creosoot</t>
  </si>
  <si>
    <t>creosote</t>
  </si>
  <si>
    <t>8021-39-4</t>
  </si>
  <si>
    <t>232-419-1</t>
  </si>
  <si>
    <t>creosoot, hout</t>
  </si>
  <si>
    <t>creosote wood</t>
  </si>
  <si>
    <t>Deze stof wordt als ZZS aangemerkt omdat deze is opgenomen in Annex XVII van REACH vanwege de hoge gehalten aan creosoot wat zelf een ZZS stof is.</t>
  </si>
  <si>
    <t>90640-85-0</t>
  </si>
  <si>
    <t>292-606-9</t>
  </si>
  <si>
    <t>creosootolie, acenafteenfractie, acenafteenvrij, De olie die resteert na verwijdering door een kristallisatieproces van acenafteen uit acenafteenolie afkomstig uit koolteer. Bestaat voornamelijk uit naftaleen en alkylnaftalenen. Wasolie, herdestillaat</t>
  </si>
  <si>
    <t>creosote oil, acenaphthene fraction, acenaphthene-free, Wash Oil Redistillate [The oil remaining after removal by a crystallization process of acenaphthene from acenaphthene oil from coal tar. Composed primarily of naphthalene and alkylnaphthalenes.]</t>
  </si>
  <si>
    <t>90640-84-9</t>
  </si>
  <si>
    <t>292-605-3</t>
  </si>
  <si>
    <t>creosootolie, acenafteenfractie, Een complexe verzameling koolwaterstoffen verkregen door de destillatie van koolteer, met een kooktraject van ongeveer 240°C tot 280°C. Bestaat voornamelijk uit acenafteen naftaleen en alkylnaftaleen. Wasolie</t>
  </si>
  <si>
    <t>creosote oil, acenaphthene fraction, Wash Oil [A complex combination of hydrocarbons produced by the distillation of coal tar and boiling in the range of approximately 240°C to 280°C (464°F to 536°F). Composed primarily of acenaphthene, naphthalene and alkyl naphthalene.]</t>
  </si>
  <si>
    <t>61789-28-4</t>
  </si>
  <si>
    <t>263-047-8</t>
  </si>
  <si>
    <t>creosootolie, Een complexe verzameling koolwaterstoffen verkregen door de destillatie van koolteer. Bestaat voornamelijk uit aromatische koolwaterstoffen en kan aanzienlijke hoeveelheden teerzuren en teerbasen bevatten. Het destillatietraject ligt ongeveer tussen 200°C en 325°C.</t>
  </si>
  <si>
    <t>creosote oil [A complex combination of hydrocarbons obtained by the distillation of coal tar. It consists primarily of aromatic hydrocarbons and may contain appreciable quantities of tar acids and tar bases. It distills at the approximate range of 200°C to 325°C (392°F to 617°F).]</t>
  </si>
  <si>
    <t>70321-79-8</t>
  </si>
  <si>
    <t>274-565-9</t>
  </si>
  <si>
    <t>creosootolie, hoogkokend destillaat, De hoogkokende destillatiefractie die wordt verkregen door bitumineuze kool bij hoge temperatuur te fenoliseren en die verder wordt gezuiverd om een overmaat kristallijne zouten te verwijderen. Bestaat voornamelijk uit creosootolie waaruit enkele normale polycyclische aromatische zouten bestanddelen van koolteerdestillaten zijn verwijderd. Kristalvrij bij ongeveer 5°C. Wasolie</t>
  </si>
  <si>
    <t>creosote oil, high-boiling distillate, Wash Oil [The high-boiling distillation fraction obtained from the high temperature carbonization of bituminous coal which is further refined to remove excess crystalline salts. It consists primarily of creosote oil with some of the normal polynuclear aromatic salts, which are components of coal tar distillates, removed. It is crystal free at approximately 5°C (41°F).]</t>
  </si>
  <si>
    <t>70321-80-1</t>
  </si>
  <si>
    <t>274-566-4</t>
  </si>
  <si>
    <t>creosootolie, laagkokend destillaat, De laagkokende destillatiefractie die wordt verkregen door bitumineuze kool bij hoge temperatuur te verkooksen en die verder wordt gezuiverd om een overmaat kristallijne zouten te verwijderen. Bestaat voornamelijk uit creosootolie waaruit enkele normale polycyclische aromatische zouten bestanddelen van koolteerdestillaten zijn verwijderd. Kristalvrij bij ongeveer 38°C. Wasolie</t>
  </si>
  <si>
    <t>creosote oil, low-boiling distillate, Wash Oil [The low-boiling distillation fraction obtained from the high temperature carbonization of bituminous coal, which is further refined to remove excess crystalline salts. It consists primarily of creosote oil with some of the normal polynuclear aromatic salts, which are components of coal tar distillate, removed. It is crystal free at approximately 38°C (100°F).]</t>
  </si>
  <si>
    <t>5836-29-3</t>
  </si>
  <si>
    <t>227-424-0</t>
  </si>
  <si>
    <t>cumatetralyl</t>
  </si>
  <si>
    <t>coumatetralyl</t>
  </si>
  <si>
    <t>5571-36-8</t>
  </si>
  <si>
    <t>427-230-8</t>
  </si>
  <si>
    <t>cyclisch 3-(1,2-ethaandiylacetaal)oestra-5(10),9(11)-dieen-3,17-dion</t>
  </si>
  <si>
    <t>cyclic 3-(1,2-ethanediylacetale)-estra-5(10),9(11)-diene-3,17-dione</t>
  </si>
  <si>
    <t>294-62-2</t>
  </si>
  <si>
    <t>206-033-9</t>
  </si>
  <si>
    <t>cyclododecaan</t>
  </si>
  <si>
    <t>cyclododecane</t>
  </si>
  <si>
    <t>66-81-9</t>
  </si>
  <si>
    <t>200-636-0</t>
  </si>
  <si>
    <t>cycloheximide</t>
  </si>
  <si>
    <t>13121-70-5</t>
  </si>
  <si>
    <t>236-049-1</t>
  </si>
  <si>
    <t>cyhexatin</t>
  </si>
  <si>
    <t>Deze stof wordt niet als individuele stof als ZZS geïdentificeerd maar valt onder de ZZS-stofgroep organische tinverbindingen</t>
  </si>
  <si>
    <t>94361-06-5</t>
  </si>
  <si>
    <t>cyproconazool</t>
  </si>
  <si>
    <t>3424-82-6</t>
  </si>
  <si>
    <t>222-318-0</t>
  </si>
  <si>
    <t>DDE, 2,4'-isomeer</t>
  </si>
  <si>
    <t>2,2,o,p'-tetrachlorovinylidenebisbenzene</t>
  </si>
  <si>
    <t>789-02-6</t>
  </si>
  <si>
    <t>212-332-5</t>
  </si>
  <si>
    <t>DDT, 2,4'-isomeer</t>
  </si>
  <si>
    <t>2,2,2,o,p'-pentachloroethylidenebisbenzene</t>
  </si>
  <si>
    <t>50-29-3</t>
  </si>
  <si>
    <t>200-024-3</t>
  </si>
  <si>
    <t>DDT, 4,4'-isomeer</t>
  </si>
  <si>
    <t>1,1,1-trichloro-2,2-bis(4-chlorophenyl)ethane</t>
  </si>
  <si>
    <t>92062-34-5</t>
  </si>
  <si>
    <t>295-549-8</t>
  </si>
  <si>
    <t>De combinatie van afvalstoffen die wordt gevormd door de verkooksing van bitumineuze koolteerpek. Bestaat voornamelijk uit koolstof. Steenkoolteer, vaste bestanddelen vaste afvalstoffen verkooksing van koolteerpek</t>
  </si>
  <si>
    <t>Waste solids, coal-tar pitch coking, Coal Tar Solids Residue [The combination of wastes formed by the coking of bituminous coal tar pitch. It consists predominantly of carbon.]</t>
  </si>
  <si>
    <t>68911-58-0</t>
  </si>
  <si>
    <t>272-775-5</t>
  </si>
  <si>
    <t>De complexe combinatie die wordt verkregen uit de pentaanverwijdering-stabilisatie van waterstofbehandelde kerosine. Bestaat voornamelijk uit waterstof, methaan ethaan en propaan alsmede uiteenlopende kleine hoeveelheden stikstof, waterstofsulfide, koolmonoxide en koolwaterstoffen overwegend C4 en C5. Gassen (aardolie), waterstofbehandelde zwavelhoudende kerosine, uitstoot pentaanverwijdering-stabilisatie, Raffinaderijgas</t>
  </si>
  <si>
    <t>Gases (petroleum), hydrotreated sour kerosine depentanizer stabilizer off, Refinery gas [The complex combination obtained from the depentanizer stabilization of hydrotreated kerosine. It consists primarily of hydrogen, methane, ethane, and propane with various small amounts of nitrogen, hydrogen sulfide, carbon monoxide and hydrocarbons having carbon numbers predominantly in the range of C4 through C5.]</t>
  </si>
  <si>
    <t>68477-92-9</t>
  </si>
  <si>
    <t>270-774-4</t>
  </si>
  <si>
    <t>De complexe verzameling droge gassen die wordt verkregen uit een gasconcentratie-installatie. Bestaat uit waterstof, waterstofsulfide en koolwaterstoffen overwegend C1 tot en met C3. Gassen (aardolie), droog zwavelhoudend uitstoot gasconcentratie-installatie, Raffinaderijgas</t>
  </si>
  <si>
    <t>Gases (petroleum), dry sour, gas-concn.-unit-off, Refinery gas [The complex combination of dry gases from a gas concentration unit. It consists of hydrogen, hydrogen sulfide and hydrocarbons having carbon numbers predominantly in the range of C1 through C3.]</t>
  </si>
  <si>
    <t>68425-35-4</t>
  </si>
  <si>
    <t>270-349-3</t>
  </si>
  <si>
    <t>De complexe verzameling koolwaterstoffen verkregen als raffinaat uit een Lurgi-afscheider. Bestaat voornamelijk uit niet-aromatische koolwaterstoffen met uiteenlopende kleine hoeveelheden aromatische koolwaterstoffen overwegend C6 tot en met C8. Gemodificeerde nafta met laag kookpunt, Raffinaten (aardolie), reformer, Lurgi-afscheider</t>
  </si>
  <si>
    <t>Raffinates (petroleum), reformer, Lurgi unit-sepd., Low boiling point modified naphtha [The complex combination of hydrocarbons obtained as a raffinate from a Lurgi separation unit. It consists predominantly of non-aromatic hydrocarbons with various small amounts of aromatic hydrocarbons having carbon numbers predominantly in the range of C6 through C8.]</t>
  </si>
  <si>
    <t>67891-79-6</t>
  </si>
  <si>
    <t>267-563-4</t>
  </si>
  <si>
    <t>De complexe verzameling koolwaterstoffen verkregen door destillatie van de producten van het thermisch kraken van ethaan en propaan. Deze bij hogere temperaturen kokende fractie bestaat voornamelijk uit C5-7-aromatische koolwaterstoffen met enkele onverzadigde alifatische koolwaterstoffen overwegend C5. Deze stroom kan benzeen bevatten. Destillaten (aardolie), zware aromatische fractie, Thermisch gekraakte nafta met laag kookpunt</t>
  </si>
  <si>
    <t>Distillates (petroleum), heavy arom., Low boiling point thermally cracked naphtha [The complex combination of hydrocarbons from the distillation of the products from the thermal cracking of ethane and propane. This higher boiling fraction consists predominantly of C5-7 aromatic hydrocarbons with some unsaturated aliphatic hydrocarbons having carbon number predominantly of C5. This stream may contain benzene.]</t>
  </si>
  <si>
    <t>67891-80-9</t>
  </si>
  <si>
    <t>267-565-5</t>
  </si>
  <si>
    <t>De complexe verzameling koolwaterstoffen verkregen door destillatie van de producten van het thermisch kraken van ethaan en propaan. Deze bij lagere temperaturen kokende fractie bestaat voornamelijk uit C5-7-aromatische koolwaterstoffen met enkele onverzadigde alifatische koolwaterstoffen overwegend C5. Deze stroom kan benzeen bevatten. Destillaten (aardolie), lichte aromatische fractie, Thermisch gekraakte nafta met laag kookpunt</t>
  </si>
  <si>
    <t>Distillates (petroleum), light arom., Low boiling point thermally cracked naphtha [The complex combination of hydrocarbons from the distillation of the products from the thermal cracking of ethane and propane. This lower boiling fraction consists predominantly of C5-7 aromatic hydrocarbons with some unsaturated aliphatic hydrocarbons having a carbon number predominantly of C5. This stream may contain benzene.]</t>
  </si>
  <si>
    <t>68425-29-6</t>
  </si>
  <si>
    <t>270-344-6</t>
  </si>
  <si>
    <t>De complexe verzameling koolwaterstoffen verkregen door pyrolysefractionering bij 816°C van nafta en raffinaat. Bestaat voornamelijk uit C9-koolwaterstoffen die koken bij ongeveer 204°C. Destillaten (aardolie), afkomstig van pyrolysaat van nafta-raffinaat, benzinemenging, Thermisch gekraakte nafta met laag kookpunt</t>
  </si>
  <si>
    <t>Distillates (petroleum), naphtha-raffinate pyrolyzate-derived, gasoline-blending, Low boiling point thermally cracked naphtha [The complex combination of hydrocarbons obtained by the pyrolysis fractionation at 816°C (1500°F) of naphtha and raffinate. It consists predominantly of hydrocarbons having a carbon number of C9 and boiling at approximately 204°C (400°F).]</t>
  </si>
  <si>
    <t>68307-98-2</t>
  </si>
  <si>
    <t>269-617-2</t>
  </si>
  <si>
    <t>De complexe verzameling koolwaterstoffen verkregen uit de destillatie van de producten van katalytisch gekraakte destillaten en katalytisch gekraakte nafta. Bestaat voornamelijk uit koolwaterstoffen C1 tot en met C4. Petroleumgas, Restgas (aardolie), katalytisch gekraakt destillaat en katalytisch gekraakte nafta, fractioneringsabsorptievat</t>
  </si>
  <si>
    <t>Tail gas (petroleum), catalytic cracked distillate and catalytic cracked naphtha fractionation absorber, Petroleum gas [The complex combination of hydrocarbons from the distillation of the products from catalytic cracked distillates and catalytic cracked naphtha. It consists predominantly of hydrocarbons having carbon numbers in the range of C1 through C4.]</t>
  </si>
  <si>
    <t>68477-31-6</t>
  </si>
  <si>
    <t>270-722-0</t>
  </si>
  <si>
    <t>De complexe verzameling koolwaterstoffen verkregen uit de destillatie van katalytische reformator-fractioneerderresidu. Kookt beneden ongeveer 288°C. Gasolie - niet gespecifieerd destillaten (aardolie), katalytische reformator-fractioneerderresidu, laagkokend</t>
  </si>
  <si>
    <t>Distillates (petroleum), catalytic reformer fractionator residue, low-boiling, Gasoil - unspecified [The complex combination of hydrocarbons from the distillation of catalytic reformer fractionator residue. It boils approximately below 288 °C (550 °F).]</t>
  </si>
  <si>
    <t>85029-51-2</t>
  </si>
  <si>
    <t>285-076-5</t>
  </si>
  <si>
    <t>De complexe verzameling koolwaterstoffen verkregen uit voorfractionering (continue destillatie) van lichte olie uit de cokesoven. Bestaat voornamelijk uit naftaleen cumaroon en indeen en kookt boven 148 °C. Destillaten (kool), lichte olie uit de cokesoven naftaleenfractie, Naftaleenolie</t>
  </si>
  <si>
    <t>Distillates (coal), coke-oven light oil, naphthalene cut, Naphthalene Oil [The complex combination of hydrocarbons obtained from prefractionation (continuous distillation) of coke oven light oil. It consists predominantly of naphthalene, coumarone and indene and boils above 148°C (298°F).]</t>
  </si>
  <si>
    <t>68391-11-7</t>
  </si>
  <si>
    <t>269-929-9</t>
  </si>
  <si>
    <t>De complexe verzameling polygealkyleerde pyridinen verkregen uit de destillatie van koolteer of als hoogkokend destillaat (boven ongeveer 150°C) uit de reactie van ammoniak met aceetaldehyde, formaldehyde of paraformaldehyde. Pyridine, alkylderivaten Ruwe teerbasen</t>
  </si>
  <si>
    <t>Pyridine, alkyl derivs., Crude Tar Bases [The complex combination of polyalkylated pyridines derived from coal tar distillation or as high-boiling distillates approximately above 150°C (302°F) from the reaction of ammonia with acetaldehyde, formaldehyde or paraformaldehyde.]</t>
  </si>
  <si>
    <t>92062-27-6</t>
  </si>
  <si>
    <t>295-541-4</t>
  </si>
  <si>
    <t>De destillatiefractie met een kooktraject van ongeveer 180°C tot 200°C die afkomstig is uit de ruwe basen die worden verkregen door de verwijdering van fenolen en basen uit de gefenoliseerde olie die afkomstig is uit de destillatie van koolteer. Bevat voornamelijk aniline, collidinen lutidinen en toluïdinen. Gedestilleerde teerbasen Teerbasen kool anilinefractie</t>
  </si>
  <si>
    <t>Tar bases, coal, aniline fraction, Distillate Bases [The distillation fraction boiling in the range of approximately 180 °C to 200 °C (356 °F to 392 °F) from the crude bases obtained by dephenolating and debasing the carbolated oil from the distillation of coal tar. It contains chiefly aniline, collidines, lutidines and toluidines.]</t>
  </si>
  <si>
    <t>92062-28-7</t>
  </si>
  <si>
    <t>295-543-5</t>
  </si>
  <si>
    <t>De destillatiefractie met een kooktraject van ongeveer 181°C tot 186°C die afkomstig is uit de ruwe basen die worden verkregen uit de geneutraliseerde zuurgeëxtraheerde basebevattende teerfracties die worden gevormd door de destillatie van bitumineuze koolteer. Bevat voornamelijk aniline en collidinen. Gedestilleerde teerbasen Teerbasen kool collidinefractie</t>
  </si>
  <si>
    <t>Tar bases, coal, collidine fraction, Distillate Bases [The distillation fraction boiling in the range of approximately 181 °C to 186 °C (356 °F to 367 °F) from the crude bases obtained from the neutralized, acid-extracted base-containing tar fractions obtained by the distillation of bituminous coal tar. It contains chiefly aniline and collidines.]</t>
  </si>
  <si>
    <t>90641-02-4</t>
  </si>
  <si>
    <t>292-625-2</t>
  </si>
  <si>
    <t>De eerste fractie uit de destillatie van voorfractioneringsbodemfracties, rijk aan aromatische koolwaterstoffen cumaroon naftaleen en indeen of gewassen fenololie. Kookt grotendeels beneden 145 °C. Bestaat voornamelijk uit alifatische en aromatische C7 en C8-koolwaterstoffen. Extractieresiduen (kool), lichte olie alkalisch destillatietopproducten Lichte olie, extractieresidu, laagkokende fractie</t>
  </si>
  <si>
    <t>Extract residues (coal), light oil alk., distn. overheads, Light Oil Extract Residues, low boiling [The first fraction from the distillation of aromatic hydrocarbons, coumarone, naphthalene and indene rich prefractionator bottoms or washed carbolic oil boiling substantially below 145°C (293°F). Composed primarily of C7 and C8 aliphatic and aromatic hydrocarbons.]</t>
  </si>
  <si>
    <t>84989-12-8</t>
  </si>
  <si>
    <t>284-901-6</t>
  </si>
  <si>
    <t>De extractieolie met een kooktraject van ongeveer 220 °C tot 265 °C uit alkalisch koolteerextractieresidu, geproduceerd door na destillatie te wassen met zuur, zoals verdund zwavelzuur, om teerbasen te verwijderen. Bestaat voornamelijk uit primaire alkylnaftalenen. Extractieoliën (kool), zuur, vrij van teerbasen Methylnaftaleenolie, extractieresidu</t>
  </si>
  <si>
    <t>Extract oils (coal), acidic, tar-base free, Methylnaphthalene Oil Extract Residue [The extract oil boiling in the range of approximately 220°C to 265°C (428°F to 509°F) from coal tar alkaline extract residue produced by an acidic wash such as aqueous sulfuric acid after distillation to remove tar bases. Composed primarily of alkylnaphthalenes.]</t>
  </si>
  <si>
    <t>90640-90-7</t>
  </si>
  <si>
    <t>292-612-1</t>
  </si>
  <si>
    <t>De olie die resteert na de verwijdering van fenolverbindingen (teerzuren) uit afgegoten naftaleenolie door met alkali te wassen. Bestaat voornamelijk uit naftaleen en alkylnaftalenen. Destillaten (koolteer), naftaleenoliën naftaleenvrij, alkalische extracten Naftaleenolie, extractieresidu</t>
  </si>
  <si>
    <t>Distillates (coal tar), naphthalene oils, naphthalene-free, alk. exts., Naphthalene Oil Extract Residue [The oil remaining after the removal of phenolic compounds (tar acids) from drained naphthalene oil by an alkali wash. Composed primarily of naphthalene and alkyl naphthalenes.]</t>
  </si>
  <si>
    <t>90641-01-3</t>
  </si>
  <si>
    <t>292-624-7</t>
  </si>
  <si>
    <t>De olie die wordt verkregen door alkalisch gewassen fenololie met zuur te wassen om de geringe hoeveelheden basische verbindingen (teerbasen) te verwijderen. Bestaat voornamelijk uit indeen indaan en alkylbenzenen. Extractieresiduen (kool), lichte olie alkalisch zuurextract, Fenololie, extractieresidu</t>
  </si>
  <si>
    <t>Extract residues (coal), light oil alk., acid ext., Carbolic Oil Extract Residue [The oil resulting from the acid washing of alkali-washed carbolic oil to remove the minor amounts of basic compounds (tar bases). Composed primarily of indene, indan and alkylbenzenes.]</t>
  </si>
  <si>
    <t>101316-49-8</t>
  </si>
  <si>
    <t>309-855-7</t>
  </si>
  <si>
    <t>De olie die wordt verkregen uit de condensatie van de dampen uit de warmtebehandeling van pek. Voornamelijk samengesteld uit aromatische verbindingen met twee tot vier ringen en heeft een kooktraject van ongeveer 200°C tot meer dan 400°C. Zware anthraceen olie, destillaten (koolteer), pek</t>
  </si>
  <si>
    <t>Distillates (coal tar), pitch, Heavy Anthracene Oil [The oil obtained from condensation of the vapors from the heat treatment of pitch. Composed primarily of two- to four-ring aromatic compounds boiling in the range of 200 °C to greater than 400 °C (392 °F to greater than 752 °F).]</t>
  </si>
  <si>
    <t>Dit steenkoolderivaat bevat een groot gehalte aan PAKs, daarom worden hier de stofklasse, grensmassastroom en emissiegrenswaarde voor PAKs weergegeven.</t>
  </si>
  <si>
    <t>100801-63-6</t>
  </si>
  <si>
    <t>309-745-9</t>
  </si>
  <si>
    <t>De olie die wordt verkregen uit de thermische behandeling van een mengsel van polyethyleen en polypropyleen met koolteerpek of aromatische oliën. Bestaat voornamelijk uit benzeen en homologen daarvan en heeft een kooktraject van ongeveer 70 °C tot 120 °C. Koolwaterstofoliën aromatisch gemengd met polyethyleen en polypropyleen gepyrolyseerd lichte oliefractie, Thermisch behandelde producten</t>
  </si>
  <si>
    <t>Hydrocarbon oils, arom., mixed with polyethylene and polypropylene, pyrolyzed, light oil fraction, Heat Treatment Products [The oil obtained from the heat treatment of a polyethylene/polypropylene reaction mass with coal tar pitch or aromatic oils. It consists predominantly of benzene and its homologs boiling in a range of approximately 70°C to 120°C (158°F to 248°F).]</t>
  </si>
  <si>
    <t>100801-65-8</t>
  </si>
  <si>
    <t>309-748-5</t>
  </si>
  <si>
    <t>De olie die wordt verkregen uit de thermische behandeling van polyethyleen met koolteerpek of aromatische oliën. Bestaat voornamelijk uit benzeen en homologen daarvan en heeft een kooktraject van ongeveer 70 °C tot 120 °C. Koolwaterstofoliën aromatisch gemengd met polyethyleen gepyrolyseerd lichte oliefractie, Thermisch behandelde producten</t>
  </si>
  <si>
    <t>Hydrocarbon oils, arom., mixed with polyethylene, pyrolyzed, light oil fraction, Heat Treatment Products [The oil obtained from the heat treatment of polyethylene with coal tar pitch or aromatic oils. It consists predominantly of benzene and its homologs boiling in a range of 70°C to 120°C (158°F to 248°F).]</t>
  </si>
  <si>
    <t>100801-66-9</t>
  </si>
  <si>
    <t>309-749-0</t>
  </si>
  <si>
    <t>De olie die wordt verkregen uit de thermische behandeling van polystyreen met koolteerpek of aromatische oliën. Bestaat voornamelijk uit benzeen en homologen daarvan en heeft een kooktraject van ongeveer 70 °C tot 210 °C. Koolwaterstofoliën aromatisch gemengd met polystyreen gepyrolyseerd lichte oliefractie, Thermisch behandelde producten</t>
  </si>
  <si>
    <t>Hydrocarbon oils, arom., mixed with polystyrene, pyrolyzed, light oil fraction, Heat Treatment Products [The oil obtained from the heat treatment of polystyrene with coal tar pitch or aromatic oils. It consists predominantly of benzene and its homologs boiling in a range of approximately 70°C to 210°C (158°F to 410°F).]</t>
  </si>
  <si>
    <t>84989-05-9</t>
  </si>
  <si>
    <t>284-893-4</t>
  </si>
  <si>
    <t>De teerzuurfractie die wordt verkregen door destillatie van ongezuiverde teerzuren uit lage-temperatuur-koolteer, met een kooktraject van ongeveer 225 °C tot 320 °C. Bestaat voornamelijk uit polyalkylfenolen. Gedestilleerde fenolen Teerzuren polyalkylfenolfractie</t>
  </si>
  <si>
    <t>Tar acids, polyalkylphenol fraction, Distillate Phenols [The fraction of tar acids, recovered by distillation of low-temperature coal tar crude tar acids, having an approximate boiling range of 225°C to 320°C (437°F to 608°F). Composed primarily of polyalkylphenols.]</t>
  </si>
  <si>
    <t>84989-06-0</t>
  </si>
  <si>
    <t>284-895-5</t>
  </si>
  <si>
    <t>De teerzuurfractie, rijk aan 2,4- en 2,5-dimethylfenol die wordt verkregen door destillatie van ongezuiverde teerzuren uit lage-temperatuur-koolteer. Gedestilleerde fenolen Teerzuren xylenolfractie</t>
  </si>
  <si>
    <t>Tar acids, xylenol fraction, Distillate Phenols [The fraction of tar acids, rich in 2,4- and 2,5-dimethylphenol, recovered by distillation of low-temperature coal tar crude tar acids.]</t>
  </si>
  <si>
    <t>84989-03-7</t>
  </si>
  <si>
    <t>284-891-3</t>
  </si>
  <si>
    <t>De teerzuurfractie, rijk aan 3- en 4-ethylfenol die wordt verkregen door destillatie van ongezuiverde teerzuren uit lage-temperatuur koolteer. Gedestilleerde fenolen Teerzuren ethylfenolfractie</t>
  </si>
  <si>
    <t>Tar acids, ethylphenol fraction, Distillate Phenols [The fraction of tar acids, rich in 3- and 4-ethylphenol, recovered by distillation of low-temperature coal tar crude tar acids.]</t>
  </si>
  <si>
    <t>84989-04-8</t>
  </si>
  <si>
    <t>284-892-9</t>
  </si>
  <si>
    <t>De teerzuurfractie, rijk aan 3- en 4-methylfenol die wordt verkregen door destillatie van ongezuiverde teerzuren uit lage-temperatuur-koolteer. Gedestilleerde fenolen Teerzuren methylfenolfractie</t>
  </si>
  <si>
    <t>Tar acids, methylphenol fraction, Distillate Phenols [The fraction of tar acid rich in 3- and 4-methylphenol, recovered by distillation of low-temperature coal tar crude tar acids.]</t>
  </si>
  <si>
    <t>84989-07-1</t>
  </si>
  <si>
    <t>284-896-0</t>
  </si>
  <si>
    <t>De teerzuurfractie, rijk aan 3,5-dimethylfenol die wordt verkregen door destillatie van teerzuren uit lage-temperatuur-koolteer. Gedestilleerde fenolen Teerzuren 3,5-xylenolfractie</t>
  </si>
  <si>
    <t>Tar acids, 3,5-xylenol fraction, Distillate Phenols [The fraction of tar acids, rich in 3,5-dimethylphenol, recovered by distillation of low-temperature coal tar acids.]</t>
  </si>
  <si>
    <t>90641-11-5</t>
  </si>
  <si>
    <t>292-635-7</t>
  </si>
  <si>
    <t>De vluchtige organische vloeistof die wordt gecondenseerd uit het gas dat vrijkomt bij de destructieve destillatie van kool bij lage temperatuur (minder dan 700 °C). Bestaat voornamelijk uit C6-10-koolwaterstoffen. Lichte olie, Lichte olie (kool), semi-verkooksingsproces</t>
  </si>
  <si>
    <t>Light oil (coal), semi-coking process, Fresh oil [The volatile organic liquid condensed from the gas evolved in the low-temperature (less than 700°C (1292°F)) destructive distillation of coal. Composed primarily of C6-10 hydrocarbons.]</t>
  </si>
  <si>
    <t>65996-78-3</t>
  </si>
  <si>
    <t>266-012-5</t>
  </si>
  <si>
    <t>De vluchtige organische vloeistof die wordt geëxtraheerd uit het gas dat vrijkomt bij de destructieve destillatie van kool bij hoge temperatuur (hoger dan 700 °C). Bestaat voornamelijk uit benzeen tolueen en xylenen. Kan kleinere hoeveelheden andere koolwaterstoffen bevatten. Lichte olie (kool), cokesoven Ruwe benzol</t>
  </si>
  <si>
    <t>Light oil (coal), coke-oven, Crude benzole [The volatile organic liquid extracted from the gas evolved in the high temperature (greater than 700°C (1292°F)) destructive distillation of coal. Composed primarily of benzene, toluene, and xylenes. May contain other minor hydrocarbon constituents.]</t>
  </si>
  <si>
    <t>13654-09-6</t>
  </si>
  <si>
    <t>237-137-2</t>
  </si>
  <si>
    <t>decabroombifenyl</t>
  </si>
  <si>
    <t>decabromobiphenyl</t>
  </si>
  <si>
    <t>Deze stof wordt niet als individuele stof als ZZS geïdentificeerd maar valt onder de ZZS-stofgroep gebromeerde brandvertragers</t>
  </si>
  <si>
    <t>541-02-6</t>
  </si>
  <si>
    <t>208-764-9</t>
  </si>
  <si>
    <t>decamethylcyclopentasiloxaan</t>
  </si>
  <si>
    <t>decamethylcyclopentasiloxane</t>
  </si>
  <si>
    <t>319-86-8</t>
  </si>
  <si>
    <t>206-272-9</t>
  </si>
  <si>
    <t>delta-hexachloorcyclohexaan</t>
  </si>
  <si>
    <t>(1α,2α,3α,4β,5α,6β)-1,2,3,4,5,6-hexachlorocyclohexane</t>
  </si>
  <si>
    <t>Deze stof is een isomeer van hexachloorcyclohexaan, de getoonde stofklasse, grensmassastroom en emissiegrenswaarde zijn die van hexachloorcyclohecaan en zijn ook geldig voor deze isomeer.</t>
  </si>
  <si>
    <t>derivaten van benzidine</t>
  </si>
  <si>
    <t>benzidine and/or its derivatives</t>
  </si>
  <si>
    <t>94114-57-5</t>
  </si>
  <si>
    <t>302-693-8</t>
  </si>
  <si>
    <t>Destillaat dat wordt verkregen door de hydrogenering van de met waterstof gekraakte middenfractie van koolextract of de oplossing die wordt verkregen door extractie met vloeibaar oplosmiddel of superkritisch gas, met een kooktraject van ongeveer 180 °C tot 280 °C. Bestaat voornamelijk uit gehydrogeneerde bicyclische koolstofverbindingen en alkylderivaten daarvan overwegend C9 tot en met C14. Destillaten (kool), oplosmiddelextractie, waterstofgekraakte gehydrogeneerde middenfractie</t>
  </si>
  <si>
    <t>Distillates (coal), solvent extn., hydrocracked hydrogenated middle [Distillate from the hydrogenation of hydrocracked middle distillate from coal extract or solution produced by the liquid solvent extraction or supercritical gas extraction processes and boiling in the range of approximately 180°C to 280°C (356°F to 536°F). Composed primarily of hydrogenated two- ring carbon compounds and their alkyl derivatives having carbon numbers predominantly in the range of C9 through C14.]</t>
  </si>
  <si>
    <t>91995-53-8</t>
  </si>
  <si>
    <t>295-315-5</t>
  </si>
  <si>
    <t>Destillaten (aardolie), afkomstig van nafta-stoomkraken oplosmiddelgeraffineerde lichte waterstofbehandelde, Een complexe verzameling koolwaterstoffen verkregen als raffinaten uit de oplosmiddelextractie van waterstofbehandeld licht destillaat uit stoomgekraakte nafta. Gemodificeerde nafta met laag kookpunt</t>
  </si>
  <si>
    <t>Distillates (petroleum), naphtha steam cracking-derived, solvent-refined light hydrotreated, Low boiling point modified naphtha [A complex combination of hydrocarbons obtained as the raffinates from a solvent extraction process of hydrotreated light distillate from steam-cracked naphtha.]</t>
  </si>
  <si>
    <t>68477-34-9</t>
  </si>
  <si>
    <t>270-725-7</t>
  </si>
  <si>
    <t>Destillaten (aardolie), C3-5, rijk aan 2-methyl-2-buteen Een complexe verzameling koolwaterstoffen verkregen door destillatie van koolwaterstoffen meestal C3 tot en met C5, overwegend isopentaan en 3-methyl-1-buteen. Bestaat uit verzadigde en onverzadigde koolwaterstoffen C3 tot en met C5, overwegend 2-methyl-2-buteen. Nafta met laag kookpunt - niet gespecifieerd</t>
  </si>
  <si>
    <t>Distillates (petroleum), C3-5, 2-methyl-2-butene-rich, Low boiling point naphtha - unspecified [A complex combination of hydrocarbons from the distillation of hydrocarbons usually ranging in carbon numbers from C3 through C5, predominantly isopentane and 3-methyl-1-butene. It consists of saturated and unsaturated hydrocarbons having carbon numbers in the range of C3 through C5, predominantly 2-methyl-2-butene.]</t>
  </si>
  <si>
    <t>68477-35-0</t>
  </si>
  <si>
    <t>270-726-2</t>
  </si>
  <si>
    <t>Destillaten (aardolie), C3-6, rijk aan piperyleen Een complexe verzameling koolwaterstoffen verkregen door destillatie van verzadigde en onverzadigde alifatische koolwaterstoffen meestal C3 tot en met C6. Bestaat uit verzadigde en onverzadigde koolwaterstoffen C3 tot en met C6, overwegend piperylenen. Petroleumgas</t>
  </si>
  <si>
    <t>Distillates (petroleum), C3-6, piperylene-rich, Petroleum gas [A complex combination of hydrocarbons from the distillation of saturated and unsaturated aliphatic hydrocarbons usually ranging in the carbon numbers C3 through C6. It consists of saturated and unsaturated hydrocarbons having carbon numbers in the range of C3 through C6, predominantly piperylenes.]</t>
  </si>
  <si>
    <t>101316-56-7</t>
  </si>
  <si>
    <t>309-862-5</t>
  </si>
  <si>
    <t>Destillaten (aardolie), C7-9-, rijk aan C8, waterstofontzwaveld gedearomatiseerd Een complexe verzameling koolwaterstoffen verkregen door destillatie van een lichte aardoliefractie, met waterstof ontzwaveld en gedearomatiseerd. Bestaat voornamelijk uit koolwaterstoffen overwegend C7 tot en met C9, overwegend C8-paraffinen en cycloparaffinen met een kooktraject van ongeveer 120°C tot 130°C. Nafta met laag kookpunt - niet gespecifieerd</t>
  </si>
  <si>
    <t>Distillates (petroleum), C7-9, C8-rich, hydrodesulfurized dearomatized, Low boiling point naphtha - unspecified [A complex combination of hydrocarbons obtained by the distillation of petroleum light fraction, hydrodesulfurized and dearomatized. It consists predominantly of hydrocarbons having carbon numbers in the range of C7 through C9, predominantly C8 paraffins and cycloparaffins, boiling in the range of approximately 120°C to 130°C (248°F to 266°F).]</t>
  </si>
  <si>
    <t>68477-50-9</t>
  </si>
  <si>
    <t>270-735-1</t>
  </si>
  <si>
    <t>Destillaten (aardolie), gepolymeriseerde stoomgekraakte aardoliedestillaten C5-12-fractie, Een complexe verzameling koolwaterstoffen verkregen door destillatie van gepolymeriseerd stoomgekraakt aardoliedestillaat. Bestaat voornamelijk uit koolwaterstoffen overwegend C5 tot en met C12. Nafta met laag kookpunt - niet gespecifieerd</t>
  </si>
  <si>
    <t>Distillates (petroleum), polymd. steam-cracked petroleum distillates, C5-12 fraction, Low boiling point naphtha - unspecified [A complex combination of hydrocarbons obtained from the distillation of polymerized steam-cracked petroleum distillate. It consists predominantly of hydrocarbons having carbon numbers predominantly in the range of C5 through C12.]</t>
  </si>
  <si>
    <t>91995-41-4</t>
  </si>
  <si>
    <t>295-302-4</t>
  </si>
  <si>
    <t>Destillaten (aardolie), hitteverzadigde stoomgekraakte nafta, rijk aan C5, Een complexe verzameling koolwaterstoffen verkregen door destillatie van hitteverzadigde stoomgekraakte nafta. Bestaat voornamelijk uit koolwaterstoffen C4 tot en met C6, overwegend C5. Nafta met laag kookpunt - niet gespecifieerd</t>
  </si>
  <si>
    <t>Distillates (petroleum), heat-soaked steam-cracked naphtha, C5-rich, Low boiling point naphtha - unspecified [A complex combination of hydrocarbons obtained by distillation of heat-soaked steam-cracked naphtha. It consists predominantly of hydrocarbons having carbon numbers in the range of C4 through C6, predominantly C5.]</t>
  </si>
  <si>
    <t>68475-79-6</t>
  </si>
  <si>
    <t>270-660-4</t>
  </si>
  <si>
    <t>Destillaten (aardolie), katalytisch gereformde pentaanverwijdering-, Een complexe verzameling koolwaterstoffen afkomstig uit de destillatie van producten van een katalytisch reformingproces. Bestaat voornamelijk uit alifatische koolwaterstoffen overwegend C3 tot en met C6, met een kooktraject van ongeveer -49°C tot 63°C. Katalytisch gereformde nafta met laag kookpunt</t>
  </si>
  <si>
    <t>Distillates (petroleum), catalytic reformed depentanizer, Low boiling point cat-reformed naphtha [A complex combination of hydrocarbons from the distillation of products from a catalytic reforming process. It consists predominantly of aliphatic hydrocarbons having carbon numbers predominantly in the range of C3 through C6 and boiling in the range of approximately -49°C to 63°C (-57°F to 145°F).]</t>
  </si>
  <si>
    <t>85116-58-1</t>
  </si>
  <si>
    <t>285-509-8</t>
  </si>
  <si>
    <t>Destillaten (aardolie), katalytisch gereformde, waterstofbehandelde, lichte fractie, C8-12- aromatische fractie, Een complexe verzameling alkylbenzenen verkregen door katalytische reforming van aardolienafta. Bestaat voornamelijk uit alkylbenzenen overwegend C8 tot en met C10, met een kooktraject van ongeveer 160°C tot 180°C. Katalytisch gereformde nafta met laag kookpunt</t>
  </si>
  <si>
    <t>Distillates (petroleum), catalytic reformed hydrotreated light, C8-12 arom. fraction, Low boiling point cat-reformed naphtha [A complex combination of alkylbenzenes obtained by the catalytic reforming of petroleum naphtha. It consists predominantly of alkylbenzenes having carbon numbers predominantly in the range of C8 through C10 and boiling in the range of approximately 160°C to 180°C (320°F to 356°F).]</t>
  </si>
  <si>
    <t>68921-08-4</t>
  </si>
  <si>
    <t>272-931-2</t>
  </si>
  <si>
    <t>Destillaten (aardolie), lichte direct door fractionering verkregen benzine, topproducten uit fractioneringsstabilisator, Een complexe verzameling koolwaterstoffen verkregen door fractionering van lichte direct door fractionering verkregen benzine. Bestaat uit verzadigde alifatische koolwaterstoffen overwegend C3 tot en met C6. Nafta met laag kookpunkt</t>
  </si>
  <si>
    <t>Distillates (petroleum), light straight-run gasoline fractionation stabilizer overheads, Low boiling point naphtha [A complex combination of hydrocarbons obtained by the fractionation of light straight-run gasoline. It consists of saturated aliphatic hydrocarbons having carbon numbers predominantly in the range of C3 through C6.]</t>
  </si>
  <si>
    <t>68410-05-9</t>
  </si>
  <si>
    <t>270-077-5</t>
  </si>
  <si>
    <t>Destillaten (aardolie), lichte direct uit fractionering verkregen Een complexe verzameling koolwaterstoffen verkregen door destillatie van ruwe olie. Bestaat uit koolwaterstoffen overwegend C2 tot en met C7, met een kooktraject van ongeveer -88°C tot 99°C. Nafta met laag kookpunt</t>
  </si>
  <si>
    <t>Distillates (petroleum), straight-run light, Low boiling point naphtha [A complex combination of hydrocarbons produced by the distillation of crude oil. It consists of hydrocarbons having carbon numbers predominantly in the range of C2 through C7 and boiling in the range of approximately -88°C to 99°C (-127°F to 210°F).]</t>
  </si>
  <si>
    <t>68955-29-3</t>
  </si>
  <si>
    <t>273-266-0</t>
  </si>
  <si>
    <t>Destillaten (aardolie), lichte thermisch gekraakte, gedebutaniseerde aromatische, Een complexe verzameling koolwaterstoffen verkregen door destillatie van producten van een thermisch kraakproces. Bestaat voornamelijk uit aromatische koolwaterstoffen overwegend benzeen. Thermisch gekraakte nafta met laag kookpunt</t>
  </si>
  <si>
    <t>Distillates (petroleum), light thermal cracked, debutanized arom., Low boiling point thermally cracked naphtha [A complex combination of hydrocarbons produced by the distillation of products from a thermal cracking process. It consists predominantly of aromatic hydrocarbons, primarily benzene.]</t>
  </si>
  <si>
    <t>68921-09-5</t>
  </si>
  <si>
    <t>272-932-8</t>
  </si>
  <si>
    <t>Destillaten (aardolie), nafta-unifiner-stripper, Een complexe verzameling koolwaterstoffen verkregen door strippen van de producten uit de nafta-unifiner. Bestaat uit verzadigde alifatische koolwaterstoffen overwegend C2 tot en met C6. Nafta met laag kookpunt - niet gespecifieerd</t>
  </si>
  <si>
    <t>Distillates (petroleum), naphtha unifiner stripper, Low boiling point naphtha - unspecified [A complex combination of hydrocarbons produced by stripping the products from the naphtha unifiner. It consists of saturated aliphatic hydrocarbons having carbon numbers predominantly in the range of C2 through C6.]</t>
  </si>
  <si>
    <t>68477-89-4</t>
  </si>
  <si>
    <t>270-771-8</t>
  </si>
  <si>
    <t>Destillaten (aardolie), pentaanverwijdering, topproducten Een complexe verzameling koolwaterstoffen verkregen uit een katalytisch gekraakte gasstroom. Bestaat uit alifatische koolwaterstoffen overwegend C4 tot en met C6. Nafta met laag kookpunt - niet gespecifieerd</t>
  </si>
  <si>
    <t>Distillates (petroleum), depentanizer overheads, Low boiling point naphtha - unspecified [A complex combination of hydrocarbons obtained from a catalytic cracked gas stream. It consists of aliphatic hydrocarbons having carbon numbers predominantly in the range of C4 through C6.]</t>
  </si>
  <si>
    <t>91995-31-2</t>
  </si>
  <si>
    <t>295-292-1</t>
  </si>
  <si>
    <t>Destillaten (aardolie), pyrolyseolie uit de alkeen-alkynproductie, gemengd met hoge-temperatuur-koolteer, indeenfractie, Een complexe verzameling koolwaterstoffen die wordt verkregen als een herdestillaat uit de fractionele destillatie van bitumineuze hoge-temperatuur-koolteer en residuoliën die zijn verkregen bij de pyrolytische productie van alkenen en alkynen uit aardolieproducten of aardgas. Bestaat voornamelijk uit indeen en heeft een kooktraject van ongeveer 160°C tot 190°C. Geherdestilleerde fracties</t>
  </si>
  <si>
    <t>Distillates (petroleum), alkene-alkyne manuf. pyrolysis oil, mixed with high-temp. coal tar, indene fraction, Redistillates [A complex combination of hydrocarbons obtained as a redistillate from the fractional distillation of bituminous coal high temperature tar and residual oils that are obtained by the pyrolytic production of alkenes and alkynes from petroleum products or natural gas. It consists predominantly of indene and boils in a range of approximately 160°C to 190°C (320°F to 374°F).]</t>
  </si>
  <si>
    <t>93165-19-6</t>
  </si>
  <si>
    <t>296-903-4</t>
  </si>
  <si>
    <t>Destillaten (aardolie), rijk aan C6, Een complexe verzameling koolwaterstoffen verkregen door destillatie van een aardoliegrondstof. Bestaat voornamelijk uit koolwaterstoffen overwegend C5 tot en met C7, rijk aan C6, met een kooktraject van ongeveer 60°C tot 70°C. Nafta met laag kookpunt - niet gespecifieerd</t>
  </si>
  <si>
    <t>Distillates (petroleum), C6-rich, Low boiling point naphtha - unspecified [A complex combination of hydrocarbons obtained from the distillation of a petroleum feedstock. It consists predominantly of hydrocarbons having carbon numbers of C5 through C7, rich in C6, and boiling in the range of approximately 60°C to 70°C (140°F to 158°F).]</t>
  </si>
  <si>
    <t>68477-55-4</t>
  </si>
  <si>
    <t>270-738-8</t>
  </si>
  <si>
    <t>Destillaten (aardolie), stoomgekraakt, C5-10-fractie, gemengd met lichte stoomgekraakte aardolienafta-C5-fractie, Nafta met laag kookpunt - niet gespecifieerd</t>
  </si>
  <si>
    <t>Distillates (petroleum), steam-cracked, C5-10 fraction, mixed with light steam-cracked petroleum naphtha C5 fraction, Low boiling point naphtha - unspecified</t>
  </si>
  <si>
    <t>68477-53-2</t>
  </si>
  <si>
    <t>270-736-7</t>
  </si>
  <si>
    <t>Destillaten (aardolie), stoomgekraakt, C5-12-fractie, Een complexe verzameling organische verbindingen verkregen door destillatie van producten uit een stoomkraakproces. Bestaat uit onverzadigde koolwaterstoffen overwegend C5 tot en met C12. Nafta met laag kookpunt - niet gespecifieerd</t>
  </si>
  <si>
    <t>Distillates (petroleum), steam-cracked, C5-12 fraction, Low boiling point naphtha - unspecified [A complex combination of organic compounds obtained by the distillation of products from a steam cracking process. It consists of unsaturated hydrocarbons having carbon numbers predominantly in the range of C5 through C12.]</t>
  </si>
  <si>
    <t>95009-23-7</t>
  </si>
  <si>
    <t>305-750-5</t>
  </si>
  <si>
    <t>Destillaten (aardolie), stoomgekraakt, gepolymeriseerde C8-12-fractie, lichte destillatiefracties, Een complexe verzameling koolwaterstoffen verkregen door destillatie van de gepolymeriseerde C8-12-fractie van stoomgekraakte aardoliedestillaten. Bestaat voornamelijk uit aromatische koolwaterstoffen overwegend C8 tot en met C12. Nafta met laag kookpunt - niet gespecifieerd</t>
  </si>
  <si>
    <t>Distillates (petroleum), steam-cracked, C8-12 fraction, polymd., distn. lights, Low boiling point naphtha - unspecified [A complex combination of hydrocarbons obtained by distillation of the polymerized C8 through C12 fraction from steam-cracked petroleum distillates. It consists predominantly of aromatic hydrocarbons having carbon numbers predominantly in the range of C8 through C12.]</t>
  </si>
  <si>
    <t>68603-01-0</t>
  </si>
  <si>
    <t>271-632-4</t>
  </si>
  <si>
    <t>Destillaten (aardolie), thermisch gekraakte nafta en gasolie, C5-dimeer bevattend Een complexe verzameling koolwaterstoffen verkregen door extractieve destillatie van thermisch gekraakte nafta en/of gasolie. Bestaat voornamelijk uit C5-koolwaterstoffen met enkele gedimeriseerde C5-olefinen met een kooktraject van ongeveer 33°C tot 184°C. Thermisch gekraakte nafta met laag kookpunt</t>
  </si>
  <si>
    <t>Distillates (petroleum), thermal cracked naphtha and gas oil, C5-dimer-contg., Low boiling point thermally cracked naphtha [A complex combination of hydrocarbons produced by the extractive distillation of thermal cracked naphtha and/or gas oil. It consists predominantly of hydrocarbons having a carbon number of C5 with some dimerized C5 olefins and boiling in the range of approximately 33°C to 184°C (91°F to 363°F).]</t>
  </si>
  <si>
    <t>68603-00-9</t>
  </si>
  <si>
    <t>271-631-9</t>
  </si>
  <si>
    <t>Destillaten (aardolie), thermisch gekraakte nafta en gasolie, Een complexe verzameling koolwaterstoffen verkregen door destillatie van thermisch gekraakte nafta en/of gasolie. Bestaat voornamelijk uit olefine-koolwaterstoffen (C5), met een kooktraject van ongeveer 33°C tot 60°C. Thermisch gekraakte nafta met laag kookpunt</t>
  </si>
  <si>
    <t>Distillates (petroleum), thermal cracked naphtha and gas oil, Low boiling point thermally cracked naphtha [A complex combination of hydrocarbons produced by distillation of thermally cracked naphtha and/or gas oil. It consists predominantly of olefinic hydrocarbons having a carbon number of C5 and boiling in the range of approximately 33°C to 60°C (91°F to 140°F).]</t>
  </si>
  <si>
    <t>68603-03-2</t>
  </si>
  <si>
    <t>271-634-5</t>
  </si>
  <si>
    <t>Destillaten (aardolie), thermisch gekraakte nafta en gasolie, extractieve, Een complexe verzameling koolwaterstoffen verkregen door extractieve destillatie van thermisch gekraakte nafta en/of gasolie. Bestaat uit paraffine- en olefine-koolwaterstoffen overwegend isoamylenen zoals 2-methyl-1-buteen en 2-methyl-2-buteen met een kooktraject van ongeveer 31°C tot 40°C. Thermisch gekraakte nafta met laag kookpunt</t>
  </si>
  <si>
    <t>Distillates (petroleum), thermal cracked naphtha and gas oil, extractive, Low boiling point thermally cracked naphtha [A complex combination of hydrocarbons produced by the extractive distillation of thermal cracked naphtha and/or gas oil. It consists of paraffinic and olefinic hydrocarbons, predominantly isoamylenes such as 2-methyl-1-butene and 2-methyl-2-butene and boiling in the range of approximately 31°C to 40°C (88°F to 104°F).]</t>
  </si>
  <si>
    <t>68513-63-3</t>
  </si>
  <si>
    <t>271-008-1</t>
  </si>
  <si>
    <t>Destillaten (aardolie), topproducten van katalytisch gereformde, door directe fractionering verkregen nafta, Een complexe verzameling koolwaterstoffen verkregen door katalytische reforming van door directe fractionering verkregen nafta, gevolgd door fractionering van de totale uitstroom. Bestaat uit verzadigde alifatische koolwaterstoffen overwegend C2 tot en met C6. Katalytisch gereformde nafta met laag kookpunt</t>
  </si>
  <si>
    <t>Distillates (petroleum), catalytic reformed straight-run naphtha overheads, Low boiling point cat-reformed naphtha [A complex combination of hydrocarbons obtained by the catalytic reforming of straight-run naphtha followed by the fractionation of the total effluent. It consists of saturated aliphatic hydrocarbons having carbon numbers predominantly in the range of C2 through C6.]</t>
  </si>
  <si>
    <t>91995-50-5</t>
  </si>
  <si>
    <t>295-311-3</t>
  </si>
  <si>
    <t>Destillaten (aardolie), waterstofbehandelde aromatische lichte, afkomstig van het stoomkraken van nafta, Een complexe verzameling koolwaterstoffen verkregen door het behandelen met waterstof van een licht destillaat uit stoomgekraakte nafta. Bestaat voornamelijk uit aromatische koolwaterstoffen. Katalytisch gekraakte nafta met laag kookpunt</t>
  </si>
  <si>
    <t>Distillates (petroleum), naphtha steam cracking-derived, hydrotreated light arom., Low boiling point cat-cracked naphtha. [A complex combination of hydrocarbons obtained by treating a light distillate from steam-cracked naphtha. It consists predominantly of aromatic hydrocarbons.]</t>
  </si>
  <si>
    <t>68410-97-9</t>
  </si>
  <si>
    <t>270-093-2</t>
  </si>
  <si>
    <t>Destillaten (aardolie), waterstofbehandelde lichte fracties, laagkokend Een complexe verzameling koolwaterstoffen verkregen door destillatie van producten uit de waterstofbehandeling van licht destillaat. Bestaat uit koolwaterstoffen overwegend C6 tot en met C9, met een kooktraject van ongeveer 3°C tot 194°C. Gehydrogeneerde nafta met laag kookpunt</t>
  </si>
  <si>
    <t>Distillates (petroleum), light distillate hydrotreating process, low-boiling, Low boiling point hydrogen treated naphtha [A complex combination of hydrocarbons obtained by the distillation of products from the light distillate hydrotreating process. It consists of hydrocarbons having carbon numbers predominantly in the range of C6 through C9 and boiling in the range of approximately 3°C to 194°C (37°F to 382°F).]</t>
  </si>
  <si>
    <t>68410-96-8</t>
  </si>
  <si>
    <t>270-092-7</t>
  </si>
  <si>
    <t>Destillaten (aardolie), waterstofbehandelde middenfracties, tussenfracties, Een complexe verzameling koolwaterstoffen verkregen door destillatie van producten uit de waterstofbehandeling van middendestillaat. Bestaat uit koolwaterstoffen voornamelijk C5 tot en met C10, met een kooktraject van ongeveer 127°C tot 188°C. Gehydrogeneerde nafta met laag kookpunt</t>
  </si>
  <si>
    <t>Distillates (petroleum), hydrotreated middle, intermediate boiling, Low boiling point hydrogen treated naphtha [A complex combination of hydrocarbons obtained by the distillation of products from a middle distillate hydrotreating process. It consists of hydrocarbons having carbon numbers predominantly in the range of C5 through C10 and boiling in the range of approximately 127°C to 188°C (262°F to 370°F).]</t>
  </si>
  <si>
    <t>68410-98-0</t>
  </si>
  <si>
    <t>270-094-8</t>
  </si>
  <si>
    <t>Destillaten (aardolie), waterstofbehandelde zware nafta, topproducten isohexaanverwijdering, Een complexe verzameling koolwaterstoffen verkregen door destillatie van producten uit de waterstofbehandeling van zware nafta. Bestaat uit koolwaterstoffen overwegend C3 tot en met C6, met een kooktraject van ongeveer -49°C tot 68°C. Gehydrogeneerde nafta met laag kookpunkt</t>
  </si>
  <si>
    <t>Distillates (petroleum), hydrotreated heavy naphtha, deisohexanizer overheads, Low boiling point hydrogen treated naphtha [A complex combination of hydrocarbons obtained by distillation of the products from a heavy naphtha hydrotreating process. It consists of hydrocarbons having carbon numbers predominantly in the range of C3 through C6 and boiling in the range of approximately -49°C to 68°C (-57°F to 155°F).]</t>
  </si>
  <si>
    <t>94114-53-1</t>
  </si>
  <si>
    <t>302-689-6</t>
  </si>
  <si>
    <t>Destillaten (kool), oplosmiddelextractie, waterstofgekraakt, Het destillaat dat wordt verkregen door het met waterstof kraken van koolextract of de oplossing die wordt verkregen door extractie met vloeibaar oplosmiddel of met superkritisch gas, met een kooktraject van ongeveer 30 °C tot 300 °C. Bestaat voornamelijk uit aromatische, gehydrogeneerde aromatische en nafteenverbindingen alkylderivaten daarvan en alkanen overwegend C4 tot en met C14. Bevat eveneens stikstof-, zwavel- en zuurstofhoudende aromatische en gehydrogeneerde aromatische verbindingen.</t>
  </si>
  <si>
    <t>Distillates (coal), solvent extn., hydrocracked [Distillate obtained by hydrocracking of coal extract or solution produced by the liquid solvent extraction or supercritical gas extraction processes and boiling in the range of approximately 30°C to 300°C (86°F to 572°F). Composed primarily of aromatic, hydrogenated aromatic and naphthenic compounds, their alkyl derivatives and alkanes with carbon numbers predominantly in the range of C4 through C14. Nitrogen, sulfur and oxygen-containing aromatic and hydrogenated aromatic compounds are also present.]</t>
  </si>
  <si>
    <t>94114-56-4</t>
  </si>
  <si>
    <t>302-692-2</t>
  </si>
  <si>
    <t>Destillaten (kool), oplosmiddelextractie, waterstofgekraakte middenfractie, Het destillaat dat wordt verkregen door het met waterstof kraken van koolextract of de oplossing die wordt verkregen door extractie met vloeibaar oplosmiddel of met superkritisch gas, met een kooktraject van ongeveer 180 °C tot 300 °C. Bestaat voornamelijk uit bicyclische aromatische, gehydrogeneerde aromatische en nafteenverbindingen alkylderivaten daarvan en alkanen overwegend C9 tot en met C14. Bevat eveneens stikstof-, zwavel- en zuurstofhoudende verbindingen.</t>
  </si>
  <si>
    <t>Distillates (coal), solvent extn., hydrocracked middle [Distillate obtained from the hydrocracking of coal extract or solution produced by the liquid solvent extraction or supercritical gas extraction processes and boiling in the range of approximately 180°C to 300°C (356°F to 572°F. Composed primarily of two-ring aromatic, hydrogenated aromatic and naphthenic compounds, their alkyl derivatives and alkanes having carbon numbers predominantly in the range of C9 through C14. Nitrogen, sulfur and oxygen-containing compounds are also present.]</t>
  </si>
  <si>
    <t>94114-52-0</t>
  </si>
  <si>
    <t>302-688-0</t>
  </si>
  <si>
    <t>Destillaten (kool), primaire, vloeibaar-oplosmiddelextractie, Het vloeibare product van de condensatie van de damp die vrijkomt bij het ontsluiten van kool in een vloeibaar oplosmiddeL met een kooktraject van ongeveer 30°C tot 300°C. Bestaat voornamelijk uit gedeeltelijk gehydrogeneerde gecondenseerde aromatische koolwaterstoffen aromatische stikstof-, zuurstof- en zwavelhoudende verbindingen en de alkylderivaten daarvan overwegend C4 tot en met C14.</t>
  </si>
  <si>
    <t>Distillates (coal), liq. solvent extn., primary [The liquid product of condensation of vapors emitted during the digestion of coal in a liquid solvent and boiling in the range of approximately 30°C to 300°C (86°F to 572°F). Composed primarily of partly hydrogenated condensed-ring aromatic hydrocarbons, aromatic compounds containing nitrogen, oxygen and sulfur, and their alkyl derivatives having carbon numbers predominantly in the range of C4 through C14.]</t>
  </si>
  <si>
    <t>91995-35-6</t>
  </si>
  <si>
    <t>295-295-8</t>
  </si>
  <si>
    <t>Destillaten (kool), residuele pyrolyseoliën uit koolteer, naftaleenoliën Geherdestilleerde fracties, Het herdestillaat dat wordt verkregen uit de fractionele destillatie van bitumineuze hoge-temperatuur-koolteer en residuele pyrolyseoliën met een kooktraject van ongeveer 190°C tot 270°C. Bestaat voornamelijk uit gesubstitueerde bicyclische aromaten.</t>
  </si>
  <si>
    <t>Distillates (coal), coal tar-residual pyrolysis oils, naphthalene oils, Redistillates [The redistillate obtained from the fractional distillation of bituminous coal high temperature tar and pyrolysis residual oils and boiling in the range of approximately 190°C to 270°C (374°F to 518°F). Composed primarily of substituted dinuclear aromatics.]</t>
  </si>
  <si>
    <t>121620-46-0</t>
  </si>
  <si>
    <t>310-165-3</t>
  </si>
  <si>
    <t>Destillaten (koolteer), benzolfractie, destillatieresiduen Een complexe verzameling koolwaterstoffen die wordt verkregen uit de destillatie van ruwe benzol (hoge-temperatuur-koolteer). Kan een vloeistof zijn met een destillatietraject van ongeveer 150 °C tot 300 °C, of een vaste of halfvaste stof met een smeltpunt tot 70 °C. Bestaat voornamelijk uit naftaleen en alkylnaftalenen. Wasolie</t>
  </si>
  <si>
    <t>Distillates (coal tar), benzole fraction, distn. residues, Wash Oil [A complex combination of hydrocarbons obtained from the distillation of crude benzole (high temperature coal tar). It may be a liquid with the approximate distillation range of 150°C to 300°C (302°F to 572°F) or a semi-solid or solid with a melting point up to 70°C (158°F). It is composed primarily of naphthalene and alkyl naphthalenes.]</t>
  </si>
  <si>
    <t>101896-26-8</t>
  </si>
  <si>
    <t>309-984-9</t>
  </si>
  <si>
    <t>Destillaten (koolteer), benzolfractie, rijk aan benzeen tolueen en xyleen Een residu dat afkomstig is uit de destillatie van ruwe benzol om benzolvoorfracties te verwijderen. Bestaat voornamelijk uit benzeen tolueen en xylenen met een kooktraject van ongeveer 75 °C tot 200 °C. Lichte olie, herdestillaat, laagkokende fractie</t>
  </si>
  <si>
    <t>Distillates (coal tar), benzole fraction, BTX-rich, Light Oil Redistillate, low boiling [A residue from the distillation of crude benzole to remove benzole fronts. Composed primarily of benzene, toluene and xylenes boiling in the range of approximately 75°C to 200°C (167°F to 392°F).]</t>
  </si>
  <si>
    <t>65996-91-0</t>
  </si>
  <si>
    <t>266-026-1</t>
  </si>
  <si>
    <t>destillaten (koolteer), bovenste</t>
  </si>
  <si>
    <t>distillates (coal tar), upper</t>
  </si>
  <si>
    <t>101794-90-5</t>
  </si>
  <si>
    <t>309-971-8</t>
  </si>
  <si>
    <t>Destillaten (koolteer), lichte oliën neutrale fractie. Lichte olie, extractieresidu, hoogkokende fractie, [Een destillaat dat afkomstig is uit de fractionele destillatie van hoge-temperatuur-koolteer. Bestaat voornamelijk uit alkylgesubstitueerde monocyclische aromatische koolwaterstoffen met een kooktraject van ongeveer 135°C tot 210°C. Kan bovendien onverzadigde koolwaterstoffen zoals indeen en cumaroon bevatten.]</t>
  </si>
  <si>
    <t>Distillates (coal tar), light oils, neutral fraction, Light Oil Extract Residues, high boiling [A distillate from the fractional distillation of high temperature coal tar. Composed primarily of alkyl-substituted one ring aromatic hydrocarbons boiling in the range of approximately 135°C to 210°C (275°F to 410°F). May also include unsaturated hydrocarbons such as indene and coumarone.]</t>
  </si>
  <si>
    <t>90640-87-2</t>
  </si>
  <si>
    <t>292-609-5</t>
  </si>
  <si>
    <t>Destillaten (koolteer), lichte oliën zuurextracten Deze olie is een complex mengsel van aromatische koolwaterstoffen voornamelijk indeen naftaleen cumaroon fenol en o-, m- en p-kresol met een kooktraject van 140°C tot 215°C. Lichte olie, extractieresidu, hoogkokende fractie</t>
  </si>
  <si>
    <t>Distillates (coal tar), light oils, acid exts., Light Oil Extract Residues, high boiling [This oil is a complex reaction mass of aromatic hydrocarbons, primarily indene, naphthalene, coumarone, phenol, and o-, m- and p-cresol and boiling in the range of 140°C to 215°C (284°F to 419°F).]</t>
  </si>
  <si>
    <t>84650-03-3</t>
  </si>
  <si>
    <t>283-483-2</t>
  </si>
  <si>
    <t>Destillaten (koolteer), lichte oliën. Een complexe verzameling koolwaterstoffen die wordt verkregen door destillatie van koolteer. Bestaat uit aromatische en andere koolwaterstoffen fenolverbindingen en aromatische stikstofverbindingen en heeft een destillatietraject van ongeveer 150°C tot 210°C. Fenololie</t>
  </si>
  <si>
    <t>Distillates (coal tar), light oils, Carbolic Oil [A complex combination of hydrocarbons obtained by distillation of coal tar. It consists of aromatic and other hydrocarbons, phenolic compounds and aromatic nitrogen compounds and distills at the approximate range of 150°C to 210°C (302°F to 410°F).]</t>
  </si>
  <si>
    <t>84650-04-4</t>
  </si>
  <si>
    <t>283-484-8</t>
  </si>
  <si>
    <t>destillaten (koolteer), naftaleenoliën</t>
  </si>
  <si>
    <t>distillates (coal tar), naphthalene oils</t>
  </si>
  <si>
    <t>101794-91-6</t>
  </si>
  <si>
    <t>309-972-3</t>
  </si>
  <si>
    <t>Destillaten (koolteer), naftaleenoliën indool-methylnaftaleenfractie, Een destillaat dat afkomstig is uit de fractionele destillatie van hoge-temperatuur-koolteer. Bestaat voornamelijk uit indool en methylnaftaleen en heeft een kooktraject van ongeveer 235 °C tot 255 °C. Methylnaftaleenolie</t>
  </si>
  <si>
    <t>Distillates (coal tar), naphthalene oils, indole-methylnaphthalene fraction, Methylnaphthalene Oil [A distillate from the fractional distillation of high temperature coal tar. Composed primarily of indole and methylnaphthalene boiling in the range of approximately 235°C to 255°C (455°F to 491°F).]</t>
  </si>
  <si>
    <t>101896-27-9</t>
  </si>
  <si>
    <t>309-985-4</t>
  </si>
  <si>
    <t>Destillaten (koolteer), naftaleenoliën methylnaftaleenfractie, Een destillaat dat afkomstig is uit de fractionele destillatie van hoge-temperatuur-koolteer. Bestaat voornamelijk uit gesubstitueerde bicyclische aromatische koolwaterstoffen en aromatische stikstofbasen en heeft een kooktraject van ongeveer 225°C tot 255°C. Methylnaftaleenolie</t>
  </si>
  <si>
    <t>Distillates (coal tar), naphthalene oils, methylnaphthalene fraction, Methylnaphthalene Oil [A distillate from the fractional distillation of high temperature coal tar. Composed primarily of substituted two ring aromatic hydrocarbons and aromatic nitrogen bases boiling in the range of approximately 225°C to 255°C (437°F to 491°F).]</t>
  </si>
  <si>
    <t>84989-09-3</t>
  </si>
  <si>
    <t>284-898-1</t>
  </si>
  <si>
    <t>Destillaten (koolteer), naftaleenoliën naftaleenarm Een complexe verzameling koolwaterstoffen die wordt verkregen door kristallisatie van naftaleenolie. Bestaat voornamelijk uit naftaleen alkylnaftalenen en fenolverbindingen. Naftaleenolie, herdestillaat</t>
  </si>
  <si>
    <t>Distillates (coal tar), naphthalene oils, naphthalene-low, Naphthalene Oil Redistillate [A complex combination of hydrocarbons obtained by crystallization of naphthalene oil. Composed primarily of naphthalene, alkyl naphthalenes and phenolic compounds.]</t>
  </si>
  <si>
    <t>91995-48-1</t>
  </si>
  <si>
    <t>295-309-2</t>
  </si>
  <si>
    <t>Destillaten (koolteer), naftaleenoliën zuurextracten Een complexe verzameling koolwaterstoffen die wordt verkregen door het van basen ontdoen van de methylnaftaleenfractie die wordt verkregen uit de destillatie van koolteer en die een kooktraject heeft van ongeveer 230 °C tot 255 °C. Bevat voornamelijk 1(2)-methylnaftaleen naftaleen dimethylnaftaleen en bifenyl. Methylnaftaleenolie, extractieresidu</t>
  </si>
  <si>
    <t>Distillates (coal tar), naphthalene oils, acid exts., Methylnaphthalene Oil Extract Residue [A complex combination of hydrocarbons obtained by debasing the methylnaphthalene fraction obtained by the distillation of coal tar and boiling in the range of approximately 230°C to 255°C (446°F to 491°F). Contains chiefly 1(2)-methylnaphthalene, naphthalene, dimethylnaphthalene and biphenyl.]</t>
  </si>
  <si>
    <t>90640-86-1</t>
  </si>
  <si>
    <t>292-607-4</t>
  </si>
  <si>
    <t>Destillaten die worden verkregen uit de gefractioneerde destillatie van koolteer uit bitumineuze kool met een kooktraject van 240°C tot 400°C. Voornamelijk samengesteld uit tri- en polynucleaire koolwaterstoffen en heterocyclische verbindingen. Zware anthraceen olie, destillaten (koolteer), zware oliën</t>
  </si>
  <si>
    <t>Distillates (coal tar), heavy oils, Heavy Anthracene Oil [Distillate from the fractional distillation of coal tar of bituminous coal, with boiling range of 240 °C to 400 °C (464 °F to 752 °F). Composed primarily of tri- and polynuclear hydrocarbons and heterocyclic compounds.]</t>
  </si>
  <si>
    <t>68188-48-7</t>
  </si>
  <si>
    <t>269-159-3</t>
  </si>
  <si>
    <t>Destillaten Het destillaat van een mengsel van koolteer en aromatische aardoliestromen met een destillatietraject van ongeveer 220°C tot 450°C. Voornamelijk samengesteld uit aromatiche koolwaterstoffen met drie of vier gecondenseerde ringen. destillaten (kool-aardolie), gecondenseerde ringen-aromatisch</t>
  </si>
  <si>
    <t>Distillates (coal-petroleum), condensed-ring arom, Distillates [The distillate from a mixture of coal and tar and aromatic petroleum streams having an approximate distillation range of 220 °C to 450 °C (428 °F to 842 °F). Composed primarily of 3- to 4-membered condensed ring aromatic hydrocarbons.]</t>
  </si>
  <si>
    <t>91995-49-2</t>
  </si>
  <si>
    <t>295-310-8</t>
  </si>
  <si>
    <t>Destillatie (koolteer), moederloog uit naftaleenoliekristallisatie, Een complexe verzameling organische verbindingen die wordt verkregen als een filtraat uit de kristallisatie van de naftaleenfractie uit koolteer, met een kooktraject van ongeveer 200 °C tot 230 °C. Bevat voornamelijk naftaleen thionafteen en alkylnaftalenen. Naftaleenolie, herdestillaat</t>
  </si>
  <si>
    <t>Distillates (coal tar), naphthalene oil crystn. mother liquor, Naphthalene Oil Redistillate [A complex combination of organic compounds obtained as a filtrate from the crystallization of the naphthalene fraction from coal tar and boiling in the range of approximately 200°C to 230°C (392°F to 446°F). Contains chiefly naphthalene, thionaphthene and alkylnaphthalenes.]</t>
  </si>
  <si>
    <t>75113-37-0</t>
  </si>
  <si>
    <t>401-040-5</t>
  </si>
  <si>
    <t>di-µ-oxo-di-n-butylstannio-hydroxyboraan</t>
  </si>
  <si>
    <t>dibutyltin hydrogen borate</t>
  </si>
  <si>
    <t>12004-35-2</t>
  </si>
  <si>
    <t>234-454-8</t>
  </si>
  <si>
    <t>dialuminiumnikkeltetraoxide</t>
  </si>
  <si>
    <t>dialuminium nickel tetraoxide</t>
  </si>
  <si>
    <t>15699-18-0</t>
  </si>
  <si>
    <t>239-793-5</t>
  </si>
  <si>
    <t>diammoniumnikkelbis(sulfaat)</t>
  </si>
  <si>
    <t>diammonium nickel bis(sulfate)</t>
  </si>
  <si>
    <t>74195-78-1</t>
  </si>
  <si>
    <t>diammoniumnikkelhexacyanoferraat</t>
  </si>
  <si>
    <t>diammonium nickel hexacyanoferrate</t>
  </si>
  <si>
    <t>334-88-3</t>
  </si>
  <si>
    <t>206-382-7</t>
  </si>
  <si>
    <t>diazomethaan</t>
  </si>
  <si>
    <t>diazomethane</t>
  </si>
  <si>
    <t>1344-40-7</t>
  </si>
  <si>
    <t>dibasisch loodfosfiet</t>
  </si>
  <si>
    <t>dibasic lead phosphite</t>
  </si>
  <si>
    <t>Deze stof wordt niet als individuele stof als ZZS geïdentificeerd maar valt onder de ZZS-stofgroep loodverbindingen.</t>
  </si>
  <si>
    <t>226-36-8</t>
  </si>
  <si>
    <t>dibenz[a,h]acridine</t>
  </si>
  <si>
    <t>224-42-0</t>
  </si>
  <si>
    <t>dibenz[a,j]acridine</t>
  </si>
  <si>
    <t>dibenz[a,j[acridine</t>
  </si>
  <si>
    <t>192-65-4</t>
  </si>
  <si>
    <t>205-891-1</t>
  </si>
  <si>
    <t>dibenzo[a,e]pyreen</t>
  </si>
  <si>
    <t>naphtho[1,2,3,4-def]chrysene</t>
  </si>
  <si>
    <t>53-70-3</t>
  </si>
  <si>
    <t>200-181-8</t>
  </si>
  <si>
    <t>dibenzo[a,h]antraceen</t>
  </si>
  <si>
    <t>dibenz[a,h]anthracene</t>
  </si>
  <si>
    <t>189-64-0</t>
  </si>
  <si>
    <t>205-878-0</t>
  </si>
  <si>
    <t>dibenzo[a,h]pyreen</t>
  </si>
  <si>
    <t>189-55-9</t>
  </si>
  <si>
    <t>205-877-5</t>
  </si>
  <si>
    <t>dibenzo[a,i]pyreen</t>
  </si>
  <si>
    <t>191-30-0</t>
  </si>
  <si>
    <t>205-886-4</t>
  </si>
  <si>
    <t>dibenzo[a,l]pyreen</t>
  </si>
  <si>
    <t>dibenzo[def,p]chrysene</t>
  </si>
  <si>
    <t>84-74-2</t>
  </si>
  <si>
    <t>201-557-4</t>
  </si>
  <si>
    <t>dibutylftalaat</t>
  </si>
  <si>
    <t>dibutyl phthalate</t>
  </si>
  <si>
    <t>1002-53-5</t>
  </si>
  <si>
    <t>dibutyltin</t>
  </si>
  <si>
    <t>dibutyltin hydride</t>
  </si>
  <si>
    <t>683-18-1</t>
  </si>
  <si>
    <t>211-670-0</t>
  </si>
  <si>
    <t>dibutyltindichloride</t>
  </si>
  <si>
    <t>dibutyltin-dichloride</t>
  </si>
  <si>
    <t>201-039-8</t>
  </si>
  <si>
    <t>dibutyltindilauraat</t>
  </si>
  <si>
    <t>dibutyltin dilaurate</t>
  </si>
  <si>
    <t>818-08-6</t>
  </si>
  <si>
    <t>212-449-1</t>
  </si>
  <si>
    <t>dibutyltinoxide</t>
  </si>
  <si>
    <t>dibutyltin-oxide</t>
  </si>
  <si>
    <t>13530-68-2</t>
  </si>
  <si>
    <t>236-881-5</t>
  </si>
  <si>
    <t>dichroomzuur</t>
  </si>
  <si>
    <t>dichromic acid</t>
  </si>
  <si>
    <t>115-32-2</t>
  </si>
  <si>
    <t>204-082-0</t>
  </si>
  <si>
    <t>dicofol</t>
  </si>
  <si>
    <t>84-61-7</t>
  </si>
  <si>
    <t>201-545-9</t>
  </si>
  <si>
    <t>dicyclohexylftalaat</t>
  </si>
  <si>
    <t>dicyclohexyl phthalate</t>
  </si>
  <si>
    <t>60-57-1</t>
  </si>
  <si>
    <t>200-484-5</t>
  </si>
  <si>
    <t>dieldrin</t>
  </si>
  <si>
    <t>70225-14-8</t>
  </si>
  <si>
    <t>274-460-8</t>
  </si>
  <si>
    <t>diethanolamineperfluoroctaansulfonaat</t>
  </si>
  <si>
    <t>diethanolamine perfluorooctane sulfonate</t>
  </si>
  <si>
    <t>64-67-5</t>
  </si>
  <si>
    <t>200-589-6</t>
  </si>
  <si>
    <t>diethylsulfaat</t>
  </si>
  <si>
    <t>diethyl sulphate</t>
  </si>
  <si>
    <t>56073-07-5</t>
  </si>
  <si>
    <t>259-978-4</t>
  </si>
  <si>
    <t>difenacum</t>
  </si>
  <si>
    <t>difenacoum</t>
  </si>
  <si>
    <t>578-94-9</t>
  </si>
  <si>
    <t>209-433-1</t>
  </si>
  <si>
    <t>difenylaminochloorarsine</t>
  </si>
  <si>
    <t>diphenylaminechlorarsine</t>
  </si>
  <si>
    <t>712-48-1</t>
  </si>
  <si>
    <t>211-921-4</t>
  </si>
  <si>
    <t>difenylchloorarsine</t>
  </si>
  <si>
    <t>diphenylchloroarsine</t>
  </si>
  <si>
    <t>104653-34-1</t>
  </si>
  <si>
    <t>difethialon</t>
  </si>
  <si>
    <t>difethialone</t>
  </si>
  <si>
    <t>19372-20-4</t>
  </si>
  <si>
    <t>difosforzuur nikkel(II)zout</t>
  </si>
  <si>
    <t>diphosphoric acid, nickel(II) salt</t>
  </si>
  <si>
    <t>84-75-3</t>
  </si>
  <si>
    <t>201-559-5</t>
  </si>
  <si>
    <t>dihexylftalaat</t>
  </si>
  <si>
    <t>dihexyl phthalate</t>
  </si>
  <si>
    <t>84-69-5</t>
  </si>
  <si>
    <t>201-553-2</t>
  </si>
  <si>
    <t>diisobutylftalaat</t>
  </si>
  <si>
    <t>diisobutyl phthalate</t>
  </si>
  <si>
    <t>605-50-5</t>
  </si>
  <si>
    <t>210-088-4</t>
  </si>
  <si>
    <t>di-isopentylftalaat</t>
  </si>
  <si>
    <t>diisopentylphthalate</t>
  </si>
  <si>
    <t>13842-46-1</t>
  </si>
  <si>
    <t>237-563-9</t>
  </si>
  <si>
    <t>dikaliumnikkelbis(sulfaat)</t>
  </si>
  <si>
    <t>nickel dipotassium bis(sulfate)</t>
  </si>
  <si>
    <t>79-44-7</t>
  </si>
  <si>
    <t>201-208-6</t>
  </si>
  <si>
    <t>dimethylcarbamoylchloride</t>
  </si>
  <si>
    <t>dimethylcarbamoyl chloride</t>
  </si>
  <si>
    <t>93983-68-7</t>
  </si>
  <si>
    <t>301-323-2</t>
  </si>
  <si>
    <t>dimethylhexaanzuur nikkelzout</t>
  </si>
  <si>
    <t>dimethylhexanoic acid nickel salt</t>
  </si>
  <si>
    <t>77-78-1</t>
  </si>
  <si>
    <t>201-058-1</t>
  </si>
  <si>
    <t>dimethylsulfaat</t>
  </si>
  <si>
    <t>dimethyl sulphate</t>
  </si>
  <si>
    <t>13360-57-1</t>
  </si>
  <si>
    <t>236-412-4</t>
  </si>
  <si>
    <t>dimethylsulfamoylchloride</t>
  </si>
  <si>
    <t>16071-86-6</t>
  </si>
  <si>
    <t>240-221-1</t>
  </si>
  <si>
    <t>dinatrium-{5-[(4'-((2,6-dihydroxy-3-((2-hydroxy-5-sulfofenyl)azo)fenyl)azo)(1,1'-bifenyl)-4-yl)azo]salicylato(4-)}cupraat(2-)</t>
  </si>
  <si>
    <t>disodium {5-[(4'-((2,6-hydroxy-3-((2-hydroxy-5-sulphophenyl)azo)phenyl)azo)(1,1'-biphenyl)-4-yl)azo]salicylato(4-)}cuprate(2-)</t>
  </si>
  <si>
    <t>573-58-0</t>
  </si>
  <si>
    <t>209-358-4</t>
  </si>
  <si>
    <t>dinatrium-3,3'-[[1,1'-bifenyl]-4,4'-diylbis(azo)]bis(4-aminonaftaleen-1-sulfonaat)</t>
  </si>
  <si>
    <t>disodium 3,3'-[[1,1'-biphenyl]-4,4'-diylbis(azo)]bis(4-aminonaphthalene-1-sulphonate)</t>
  </si>
  <si>
    <t>1937-37-7</t>
  </si>
  <si>
    <t>217-710-3</t>
  </si>
  <si>
    <t>dinatrium-4-amino-3-[[4'-[(2,4-diaminofenyl)azo][1,1'-bifenyl]-4-yl]azo]-6-(fenylazo)-5-hydroxynaftaleen-2,7-disulfonaat</t>
  </si>
  <si>
    <t>disodium 4-amino-3-[[4'-[(2,4-diaminophenyl)azo][1,1'-biphenyl]-4-yl]azo]-5-hydroxy-6-(phenylazo)naphtalene-2,7-disulphonate</t>
  </si>
  <si>
    <t>12280-03-4</t>
  </si>
  <si>
    <t>234-541-0</t>
  </si>
  <si>
    <t>dinatriumoctaboraat tetrahydraat</t>
  </si>
  <si>
    <t>disodium octaborate tetrahydrate</t>
  </si>
  <si>
    <t>12008-41-2</t>
  </si>
  <si>
    <t>dinatriumoctaboraat watervrij</t>
  </si>
  <si>
    <t>disodium octaborate</t>
  </si>
  <si>
    <t>12007-01-1</t>
  </si>
  <si>
    <t>234-494-6</t>
  </si>
  <si>
    <t>dinikkelboride</t>
  </si>
  <si>
    <t>dinickel boride</t>
  </si>
  <si>
    <t>14448-18-1</t>
  </si>
  <si>
    <t>238-426-6</t>
  </si>
  <si>
    <t>dinikkeldifosfaat</t>
  </si>
  <si>
    <t>dinickel diphosphate</t>
  </si>
  <si>
    <t>12035-64-2</t>
  </si>
  <si>
    <t>234-828-0</t>
  </si>
  <si>
    <t>dinikkelfosfide</t>
  </si>
  <si>
    <t>dinickel phosphide</t>
  </si>
  <si>
    <t>14874-78-3</t>
  </si>
  <si>
    <t>238-946-3</t>
  </si>
  <si>
    <t>dinikkelhexacyanoferraat</t>
  </si>
  <si>
    <t>dinickel hexacyanoferrate</t>
  </si>
  <si>
    <t>13775-54-7</t>
  </si>
  <si>
    <t>237-411-1</t>
  </si>
  <si>
    <t>dinikkelorthosilicaat</t>
  </si>
  <si>
    <t>dinickel orthosilicate</t>
  </si>
  <si>
    <t>12059-14-2</t>
  </si>
  <si>
    <t>235-033-1</t>
  </si>
  <si>
    <t>dinikkelsilicide</t>
  </si>
  <si>
    <t>dinickel silicide</t>
  </si>
  <si>
    <t>1314-06-3</t>
  </si>
  <si>
    <t>215-217-8</t>
  </si>
  <si>
    <t>dinikkeltrioxide</t>
  </si>
  <si>
    <t>dinickel trioxide</t>
  </si>
  <si>
    <t>25321-14-6</t>
  </si>
  <si>
    <t>246-836-1</t>
  </si>
  <si>
    <t>dinitrotolueen</t>
  </si>
  <si>
    <t>dinitrotoluene</t>
  </si>
  <si>
    <t>39300-45-3</t>
  </si>
  <si>
    <t>dinocap</t>
  </si>
  <si>
    <t>88-85-7</t>
  </si>
  <si>
    <t>201-861-7</t>
  </si>
  <si>
    <t>dinoseb</t>
  </si>
  <si>
    <t>1420-07-1</t>
  </si>
  <si>
    <t>215-813-8</t>
  </si>
  <si>
    <t>dinoterb</t>
  </si>
  <si>
    <t>131-18-0</t>
  </si>
  <si>
    <t>205-017-9</t>
  </si>
  <si>
    <t>di-n-pentylftalaat</t>
  </si>
  <si>
    <t>di-n-pentyl phthalate</t>
  </si>
  <si>
    <t>512-04-9</t>
  </si>
  <si>
    <t>208-134-3</t>
  </si>
  <si>
    <t>diosgenin</t>
  </si>
  <si>
    <t>dioxins and dioxin-like compounds</t>
  </si>
  <si>
    <t>De verbindingen die onder deze vermelding vallen staan als afzonderlijke stof op de ZZS lijst</t>
  </si>
  <si>
    <t>dioxinen som</t>
  </si>
  <si>
    <t>dioxine</t>
  </si>
  <si>
    <t>12578-12-0</t>
  </si>
  <si>
    <t>235-702-8</t>
  </si>
  <si>
    <t>dioxobis(stearaat)trilood</t>
  </si>
  <si>
    <t>dioxobis(stearato)trilead</t>
  </si>
  <si>
    <t>330-54-1</t>
  </si>
  <si>
    <t>206-354-4</t>
  </si>
  <si>
    <t>diuron</t>
  </si>
  <si>
    <t>540-97-6</t>
  </si>
  <si>
    <t>208-762-8</t>
  </si>
  <si>
    <t>dodecamethylcyclohexasiloxaan</t>
  </si>
  <si>
    <t>dodecamethylcyclohexasiloxane</t>
  </si>
  <si>
    <t>204-647-1</t>
  </si>
  <si>
    <t>E-2-butenal</t>
  </si>
  <si>
    <t>(E)-crotonaldehyde</t>
  </si>
  <si>
    <t>101316-86-3</t>
  </si>
  <si>
    <t>309-888-7</t>
  </si>
  <si>
    <t>Een aangezuurd alkalisch extract van bruinkoolteerdestillaat. Bestaat voornamelijk uit fenol en fenolhomologen. Ruwe fenolen Teerzuren bruinkool ruw</t>
  </si>
  <si>
    <t>Tar acids, brown-coal, crude, Crude Phenols [An acidified alkaline extract of brown coal tar distillate. Composed primarily of phenol and phenol homologs.]</t>
  </si>
  <si>
    <t>94114-46-2</t>
  </si>
  <si>
    <t>302-681-2</t>
  </si>
  <si>
    <t>Een coherent poeder, samengesteld uit minerale stoffen uit kool en onopgeloste kool overblijvend na extractie van kool met een vloeibaar solvent. residuen (kool), vloeibaar solvent extracten</t>
  </si>
  <si>
    <t>Residues (coal), liq. solvent extn. [A cohesive powder composed of coal mineral matter and undissolved coal remaining after extraction of coal by a liquid solvent.]</t>
  </si>
  <si>
    <t>68919-12-0</t>
  </si>
  <si>
    <t>272-885-3</t>
  </si>
  <si>
    <t>Een combinatie van waterstof en methaan die wordt verkregen door fractionering van de producten uit de unifiner-installatie. Gassen (aardolie), uitstoot unifiner-stripper, Raffinaderijgas</t>
  </si>
  <si>
    <t>Gases (petroleum), unifiner stripper off, Refinery gas [A combination of hydrogen and methane obtained by fractionation of the products from the unifiner unit.]</t>
  </si>
  <si>
    <t>90669-76-4</t>
  </si>
  <si>
    <t>292-658-2</t>
  </si>
  <si>
    <t>Een complex residu dat afkomstig is uit de vacuümdestillatie van het residu uit de atmosferische destillatie van ruwe olie. Bestaat voornamelijk uit koolwaterstoffen overwegend groter dan C24, kokend boven ongeveer 390°C. Stookolie, residuen (aardolie), vacuüm-, lichte</t>
  </si>
  <si>
    <t>Residues (petroleum), vacuum, light, Heavy Fuel oil [A complex residuum from the vacuum distillation of the residuum from atmospheric distillation of crude oil. It consists predominantly of hydrocarbons having carbon numbers predominantly greater than C24 and boiling above approximately 390 °C (734 °F).]</t>
  </si>
  <si>
    <t>68955-36-2</t>
  </si>
  <si>
    <t>273-272-3</t>
  </si>
  <si>
    <t>Een complex residu dat wordt verkregen door de destillatie van stoomgekraakte aardolieresiduen. Stookolie, residuen (aardolie), stoomgekraakt, harsachtig</t>
  </si>
  <si>
    <t>Residues (petroleum), steam-cracked, resinous, Heavy Fuel oil [A complex residuum from the distillation of steam-cracked petroleum residues.]</t>
  </si>
  <si>
    <t>68478-16-0</t>
  </si>
  <si>
    <t>270-795-9</t>
  </si>
  <si>
    <t>Een complex residu, afkomstig uit de atmosferische destillatie van de butaan-butyleenstroom. Bestaat uit alifatische koolwaterstoffen overwegend C4 tot en met C6. Nafta met laag kookpunt - niet gespecifieerd Residu-oliën (aardolie), butaanverwijderingstoren</t>
  </si>
  <si>
    <t>Residual oils (petroleum), deisobutanizer tower, Low boiling point naphtha - unspecified [A complex residuum from the atmospheric distillation of the butane-butylene stream. It consists of aliphatic hydrocarbons having carbon numbers predominantly in the range of C4 through C6.]</t>
  </si>
  <si>
    <t>68513-69-9</t>
  </si>
  <si>
    <t>271-013-9</t>
  </si>
  <si>
    <t>Een complex residu, afkomstig uit de destillatie van de produkten uit een stoomkraakproces. Bestaat voornamelijk uit aromatische en onverzadigde koolwaterstoffen overwegend groter dan C7, met een kooktraject van ongeveer 101°C tot 555°C. Stookolie, residuen (aardolie), stoomgekraakte lichte</t>
  </si>
  <si>
    <t>Residues (petroleum), steam-cracked light, Heavy Fuel oil [A complex residuum from the distillation of the products from a steam-cracking process. It consists predominantly of aromatic and unsaturated hydrocarbons having carbon numbers greater than C7 and boiling in the range of approximately 101 °C to 555 °C (214 °F to 1030 °F).]</t>
  </si>
  <si>
    <t>68478-12-6</t>
  </si>
  <si>
    <t>270-791-7</t>
  </si>
  <si>
    <t>Een complex residu, afkomstig uit de destillatie van een butaanstroom. Bestaat uit alifatische koolwaterstoffen overwegend C4 tot en met C6. Nafta met laag kookpunt - niet gespecifieerd Residuen (aardolie), butaansplitter-bodemfracties</t>
  </si>
  <si>
    <t>Residues (petroleum), butane splitter bottoms, Low boiling point naphtha - unspecified [A complex residuum from the distillation of butane stream. It consists of aliphatic hydrocarbons having carbon numbers predominantly in the range of C4 through C6.]</t>
  </si>
  <si>
    <t>68478-13-7</t>
  </si>
  <si>
    <t>270-792-2</t>
  </si>
  <si>
    <t>Een complex residu, afkomstig uit de destillatie van katalytische reformator-fractioneerderresidu. Kookt boven ongeveer 399°C. Stookolie, residuen (aardolie), katalytische reformator-fractioneerder-residu destillatie-</t>
  </si>
  <si>
    <t>Residues (petroleum), catalytic reformer fractionator residue distn., Heavy Fuel oil [A complex residuum from the distillation of catalytic reformer fractionator residue. It boils approximately above 399 °C (750 °F).]</t>
  </si>
  <si>
    <t>68513-66-6</t>
  </si>
  <si>
    <t>271-010-2</t>
  </si>
  <si>
    <t>Een complex residu, afkomstig uit de destillatie van stromen uit uiteenlopende raffinagebewerkingen. Bestaat uit koolwaterstoffen C4 tot en met C5, overwegend butaan met een kooktraject van ongeveer -11,7°C tot 27,8°C. Petroleumgas, Residuen (aardolie), alkyleringssplitter, C4-rijk</t>
  </si>
  <si>
    <t>Residues (petroleum), alkylation splitter, C4-rich, Petroleum gas [A complex residuum from the distillation of streams various refinery operations. It consists of hydrocarbons having carbon numbers in the range of C4 through C5, predominantly butane and boiling in the range of approximately -11.7°C to 27.8°C (11°F to 82°F).]</t>
  </si>
  <si>
    <t>68478-15-9</t>
  </si>
  <si>
    <t>270-794-3</t>
  </si>
  <si>
    <t>Een complex residu, afkomstig uit de katalytische reforming van C6-8-toevoer. Bestaat uit koolwaterstoffen overwegend C2 tot en met C6. Katalytisch gereformde nafta met laag kookpunt, Residuen (aardolie), katalytische reformer C6-8</t>
  </si>
  <si>
    <t>Residues (petroleum), C6-8 catalytic reformer, Low boiling point cat-reformed naphtha [A complex residuum from the catalytic reforming of C6-8 feed. It consists of hydrocarbons having carbon numbers predominantly in the range of C2 through C6.]</t>
  </si>
  <si>
    <t>68512-62-9</t>
  </si>
  <si>
    <t>270-984-6</t>
  </si>
  <si>
    <t>Een complex residu, afkomstig uit de vacuümdestillatie van het residu van de atmosferische destillatie van ruwe olie. Bestaat uit koolwaterstoffen overwegend groter dan C13, kokend boven ongeveer 230°C. Stookolie, residuen (aardolie), lichte vacuüm-</t>
  </si>
  <si>
    <t>Residues (petroleum), light vacuum, Heavy Fuel oil [A complex residuum from the vacuum distillation of the residuum from the atmospheric distillation of crude oil. It consists of hydrocarbons having carbon numbers predominantly greater than C13 and boiling above approximately 230 °C (446 °F).]</t>
  </si>
  <si>
    <t>64741-45-3</t>
  </si>
  <si>
    <t>265-045-2</t>
  </si>
  <si>
    <t>Een complex residu, verkregen door atmosferische destillatie van ruwe olie. Bestaat uit koolwaterstoffen overwegend groter dan C20 en kokend boven ongeveer 350°C. Deze stroom bevat waarschijnlijk 5 of meer gewichtsprocenten aromatische koolwaterstoffen met 4- tot 6-voudig gecondenseerde ringen. Stookolie, residuen (aardolie), atmosferische destillatietoren</t>
  </si>
  <si>
    <t>Residues (petroleum), atm. tower, Heavy Fuel oil [A complex residuum from the atmospheric distillation of crude oil. It consists of hydrocarbons having carbon numbers predominantly greater than C20 and boiling above approximately 350 °C (662 °F). This stream is likely to contain 5 wt. % or more of 4- to 6-membered condensed ring aromatic hydrocarbons.]</t>
  </si>
  <si>
    <t>68333-22-2</t>
  </si>
  <si>
    <t>269-777-3</t>
  </si>
  <si>
    <t>Een complex residu, verkregen uit de atmosferische destillatie van ruwe olie. Bestaat uit koolwaterstoffen overwegend groter dan C11, die koken boven ongeveer 200°C. Deze stroom bevat waarschijnlijk 5 of meer gewichtsprocenten aromatische koolwaterstoffen met 4-tot 6-voudig gecondenseerde ringen. Stookolie, residuen (aardolie), atmosferische destillatie</t>
  </si>
  <si>
    <t>Residues (petroleum), atmospheric, Heavy Fuel oil [A complex residuum from atmospheric distillation of crude oil. It consists of hydrocarbons having carbon numbers predominantly greater than C11 and boiling above approximately 200 °C (392 °F). This stream is likely to contain 5 wt. % or more of 4-to 6-membered condensed ring aromatic hydrocarbons.]</t>
  </si>
  <si>
    <t>68477-97-4</t>
  </si>
  <si>
    <t>270-780-7</t>
  </si>
  <si>
    <t>Een complexe combinatie die door koeling als gas wordt afgescheiden uit koolwaterstofgassen. Bestaat voornamelijk uit waterstof met uiteenlopende kleine hoeveelheden koolmonoxide, stikstof, methaan en C2-koolwaterstoffen. Gassen (aardolie), waterstof-rijk Raffinaderijgas</t>
  </si>
  <si>
    <t>Gases (petroleum), hydrogen-rich, Refinery gas [A complex combination separated as a gas from hydrocarbon gases by chilling. It consists primarily of hydrogen with various small amounts of carbon monoxide, nitrogen, methane, and C2 hydrocarbons.]</t>
  </si>
  <si>
    <t>68527-15-1</t>
  </si>
  <si>
    <t>271-258-1</t>
  </si>
  <si>
    <t>Een complexe combinatie die wordt afgescheiden door destillatie van een gasstroom die waterstof, koolmonoxide, kooldioxide en koolwaterstoffen C1 tot en met C6, bevat of verkregen door het kraken van ethaan en propaan. Bestaat uit koolwaterstoffen overwegend C1 tot en met C2, waterstof, stikstof en koolmonoxide. Gassen (aardolie), olieraffinage, uitstoot gasdestillatie, Raffinaderijgas</t>
  </si>
  <si>
    <t>Gases (petroleum), oil refinery gas distn. off, Refinery gas [A complex combination separated by distillation of a gas stream containing hydrogen, carbon monoxide, carbon dioxide and hydrocarbons having carbon numbers in the range of C1 through C6 or obtained by cracking ethane and propane. It consists of hydrocarbons having carbon numbers predominantly in the range of C1 through C2, hydrogen, nitrogen, and carbon monoxide.]</t>
  </si>
  <si>
    <t>68478-05-7</t>
  </si>
  <si>
    <t>270-789-6</t>
  </si>
  <si>
    <t>Een complexe combinatie die wordt gevormd door destillatie van producten van een thermisch kraakproces. Bestaat uit waterstof, waterstofsulfide, koolmonoxide, kooldioxide en koolwaterstoffen overwegend C1 tot en met C6. Gassen (aardolie), thermisch kraken-destillatie-, Raffinaderijgas</t>
  </si>
  <si>
    <t>Gases (petroleum), thermal cracking distn., Refinery gas [A complex combination produced by distillation of products from a thermal cracking process. It consists of hydrogen, hydrogen sulfide, carbon monoxide, carbon dioxide and hydrocarbons having carbon numbers predominantly in the range of C1 through C6.]</t>
  </si>
  <si>
    <t>92045-19-7</t>
  </si>
  <si>
    <t>295-401-2</t>
  </si>
  <si>
    <t>Een complexe combinatie die wordt verkregen als mengsel van de niet-condenseerbare delen uit het product van een nafta-stoomkraakproces evenals restgassen die worden verkregen tijdens de bereiding van daaruit voortkomende producten. Bestaat voornamelijk uit waterstof en paraffine- en olefine-koolwaterstoffen overwegend C1 tot en met C5, waarmee aardgas ook kan worden gemengd. Gassen (aardolie), stoomkraken van nafta, hogedruk-restgassen Raffinaderijgas</t>
  </si>
  <si>
    <t>Gases (petroleum), naphtha steam cracking high-pressure residual, Refinery gas [A complex combination obtained as a reaction mass of the non-condensable portions from the product of a naphtha steam cracking process as well as residual gases obtained during the preparation of subsequent products. It consists predominantly of hydrogen and paraffinic and olefinic hydrocarbons having carbon numbers predominantly in the range of C1 through C5 with which natural gas may also be mixed.]</t>
  </si>
  <si>
    <t>92045-16-4</t>
  </si>
  <si>
    <t>295-398-8</t>
  </si>
  <si>
    <t>Een complexe combinatie die wordt verkregen door afscheiding van de vloeibare fase van de uitstroom uit de hydrogeneringsreactor. Bestaat voornamelijk uit waterstof, waterstofsulfide en alifatische koolwaterstoffen overwegend C1 tot en met C3. Gassen (aardolie), gasolie, uitstroom waterstofontzwaveling, Raffinaderijgas</t>
  </si>
  <si>
    <t>Gases (petroleum), gas oil hydrodesulfurization effluent, Refinery gas [A complex combination obtained by separation of the liquid phase from the effluent from the hydrogenation reaction. It consists predominantly of hydrogen, hydrogen sulfide and aliphatic hydrocarbons having carbon numbers predominantly in the range of C1 through C3.]</t>
  </si>
  <si>
    <t>68602-84-6</t>
  </si>
  <si>
    <t>271-625-6</t>
  </si>
  <si>
    <t>Een complexe combinatie die wordt verkregen door de fractionering van de topproducten uit het katalytisch kraakproces in de katalytische kraker met wervelbed. Bestaat uit waterstof, stikstof en koolwaterstoffen overwegend C1 tot en met C3. Gassen (aardolie), uitstoot secundaire absorbeerder, fractionering van topproducten uit katalytische kraker wervelbed Raffinaderijgas</t>
  </si>
  <si>
    <t>Gases (petroleum), secondary absorber off, fluidized catalytic cracker overheads fractionator, Refinery gas [A complex combination produced by the fractionation of the overhead products from the catalytic cracking process in the fluidized catalytic cracker. It consists of hydrogen, nitrogen, and hydrocarbons having carbon numbers predominantly in the range of C1 through C3.]</t>
  </si>
  <si>
    <t>68919-11-9</t>
  </si>
  <si>
    <t>272-884-8</t>
  </si>
  <si>
    <t>Een complexe combinatie die wordt verkregen door de fractionering van gereduceerde ruwe olie. Bestaat uit waterstof en koolwaterstoffen overwegend C1 tot en met C4. Gassen (aardolie), uitstoot teerstripper, Raffinaderijgas</t>
  </si>
  <si>
    <t>Gases (petroleum), tar stripper off, Refinery gas [A complex combination obtained by the fractionation of reduced crude oil. It consists of hydrogen and hydrocarbons having carbon numbers predominantly in the range of C1 through C4.]</t>
  </si>
  <si>
    <t>68955-33-9</t>
  </si>
  <si>
    <t>273-269-7</t>
  </si>
  <si>
    <t>Een complexe combinatie die wordt verkregen door de fractionering van producten uit de katalytische kraker met wervelbed en de gasolieontzwavelaar. Bestaat uit waterstof en koolwaterstoffen overwegend C1 tot en met C4. Gassen (aardolie), uitstoot sponsabsorptievat, katalytische kraker met wervelbed en gasolieontzwavelaar, fractionering topproducten Raffinaderijgas</t>
  </si>
  <si>
    <t>Gases (petroleum), sponge absorber off, fluidized catalytic cracker and gas oil desulfurizer overhead fractionation, Refinery gas [A complex combination obtained by the fractionation of products from the fluidized catalytic cracker and gas oil desulfurizer. It consists of hydrogen and hydrocarbons having carbon numbers predominantly in the range of C1 through C4.]</t>
  </si>
  <si>
    <t>92045-15-3</t>
  </si>
  <si>
    <t>295-397-2</t>
  </si>
  <si>
    <t>Een complexe combinatie die wordt verkregen door de ontzwaveling van gasoliën met diethanolamine. Bestaat voornamelijk uit waterstofsulfide, waterstof en alifatische koolwaterstoffen C1 tot en met C5. Gassen (aardolie), gasolie, uitstoot diethanolamine-gaswasser, Raffinaderijgas</t>
  </si>
  <si>
    <t>Gases (petroleum), gas oil diethanolamine scrubber off, Refinery gas [A complex combination produced by desulfurization of gas oils with diethanolamine. It consists predominantly of hydrogen sulfide, hydrogen and aliphatic hydrocarbons having carbon numbers in the range of C1 through C5.]</t>
  </si>
  <si>
    <t>68783-06-2</t>
  </si>
  <si>
    <t>272-182-1</t>
  </si>
  <si>
    <t>Een complexe combinatie die wordt verkregen door de vloeistof-dampscheiding van de uitstroom uit de waterstofkraker. Bestaat voornamelijk uit waterstof en verzadigde koolwaterstoffen overwegend C1 tot en met C3. Gassen (aardolie), waterstofkraken lagedruk-afscheider, Raffinaderijgas</t>
  </si>
  <si>
    <t>Gases (petroleum), hydrocracking low-pressure separator, Refinery gas [A complex combination obtained by the liquid-vapor separation of the hydrocracking process reactor effluent. It consists predominantly of hydrogen and saturated hydrocarbons having carbon numbers predominantly in the range of C1 through C3.]</t>
  </si>
  <si>
    <t>68602-82-4</t>
  </si>
  <si>
    <t>271-623-5</t>
  </si>
  <si>
    <t>Een complexe combinatie die wordt verkregen door de waterstofbehandeling van de toevoer uit de benzeeninstallatie in aanwezigheid van een katalysator, gevolgd door pentaanverwijderering. Bestaat voornamelijk uit waterstof, ethaan en propaan met uiteenlopende kleine hoeveelheden stikstof, koolmonoxide, kooldioxide en koolwaterstoffen overwegend C1 tot en met C6. Kan sporen benzeen bevatten. Gassen (aardolie), benzeeninstallatie, waterstofbehandelaar, pentaanverwijdering-topproducten Raffinaderijgas</t>
  </si>
  <si>
    <t>Gases (petroleum), benzene unit hydrotreater depentanizer overheads, Refinery gas [A complex combination produced by treating the feed from the benzene unit with hydrogen in the presence of a catalyst followed by depentanizing. It consists primarily of hydrogen, ethane and propane with various small amounts of nitrogen, carbon monoxide, carbon dioxide and hydrocarbons having carbon numbers predominantly in the range of C1 through C6. It may contain trace amounts of benzene.]</t>
  </si>
  <si>
    <t>68952-80-7</t>
  </si>
  <si>
    <t>273-174-0</t>
  </si>
  <si>
    <t>Een complexe combinatie die wordt verkregen door de waterstofontzwaveling van direct door fractionering verkregen nafta . Bestaat uit waterstof en koolwaterstoffen overwegend C1 tot en met C5. Raffinaderijgas, Restgas (aardolie), direct door fractionering verkregen nafta, waterstofontzwavelaar</t>
  </si>
  <si>
    <t>Tail gas (petroleum), straight-run naphtha hydrodesulfurizer, Refinery gas [A complex combination obtained from the hydrodesulfurization of straight-run naphtha. It consists of hydrogen and hydrocarbons having carbon numbers predominantly in the range of C1 through C5.]</t>
  </si>
  <si>
    <t>68919-02-8</t>
  </si>
  <si>
    <t>272-874-3</t>
  </si>
  <si>
    <t>Een complexe combinatie die wordt verkregen door fractionering van het topproduct van het katalytische kraakproces met wervelbed. Bestaat uit waterstof, waterstofsulfide, stikstof en koolwaterstoffen overwegend C1 tot en met C5. Gassen (aardolie), katalytische kraker met wervelbed fractioneringsuitstoot, Raffinaderijgas</t>
  </si>
  <si>
    <t>Gases (petroleum), fluidized catalytic cracker fractionation off, Refinery gas [A complex combination produced by the fractionation of the overhead product of the fluidized catalytic cracking process. It consists of hydrogen, hydrogen sulfide, nitrogen, and hydrocarbons having carbon numbers predominantly in the range of C1 through C5.]</t>
  </si>
  <si>
    <t>68477-96-3</t>
  </si>
  <si>
    <t>270-779-1</t>
  </si>
  <si>
    <t>Een complexe combinatie die wordt verkregen door het absorberen van waterstof uit een waterstofrijke stroom. Bestaat uit waterstof, koolmonoxide, stikstof en methaan met kleine hoeveelheden C2-koolwaterstoffen. Gassen (aardolie), uitstoot waterstofabsorbeerder, Raffinaderijgas</t>
  </si>
  <si>
    <t>Gases (petroleum), hydrogen absorber off, Refinery gas [A complex combination obtained by absorbing hydrogen from a hydrogen rich stream. It consists of hydrogen, carbon monoxide, nitrogen, and methane with small amounts of C2 hydrocarbons.]</t>
  </si>
  <si>
    <t>68513-18-8</t>
  </si>
  <si>
    <t>271-003-4</t>
  </si>
  <si>
    <t>Een complexe combinatie die wordt verkregen door het afdampen onder hoge druk van de uitstroom uit de reformingsreactor. Bestaat voornamelijk uit waterstof, met uiteenlopende kleine hoeveelheden methaan ethaan en propaan. Gassen (aardolie), reformeruitstroom uitstoot hogedruk-afdampvat, Raffinaderijgas</t>
  </si>
  <si>
    <t>Gases (petroleum), reformer effluent high-pressure flash drum off, Refinery gas [A complex combination produced by the high-pressure flashing of the effluent from the reforming reactor. It consists primarily of hydrogen with various small amounts of methane, ethane, and propane.]</t>
  </si>
  <si>
    <t>68513-19-9</t>
  </si>
  <si>
    <t>271-005-5</t>
  </si>
  <si>
    <t>Een complexe combinatie die wordt verkregen door het afdampen onder lage druk van de uitstroom uit de reformingreactor. Bestaat voornamelijk uit waterstof, met uiteenlopende kleine hoeveelheden methaan ethaan en propaan. Gassen (aardolie), reformeruitstroom uitstoot lagedruk-afdampvat, Raffinaderijgas</t>
  </si>
  <si>
    <t>Gases (petroleum), reformer effluent low-pressure flash drum off, Refinery gas [A complex combination produced by low-pressure flashing of the effluent from the reforming reactor. It consists primarily of hydrogen with various small amounts of methane, ethane, and propane.]</t>
  </si>
  <si>
    <t>68919-03-9</t>
  </si>
  <si>
    <t>272-875-9</t>
  </si>
  <si>
    <t>Een complexe combinatie die wordt verkregen door het wassen van topgas uit de katalytische kraker met wervelbed. Bestaat uit waterstof, stikstof, methaan ethaan en propaan. Gassen (aardolie), katalytische kraker met wervelbed wassing uitstoot secundair absorptievat, Raffinaderijgas</t>
  </si>
  <si>
    <t>Gases (petroleum), fluidized catalytic cracker scrubbing secondary absorber off, Refinery gas [A complex combination produced by scrubbing the overhead gas from the fluidized catalytic cracker. It consists of hydrogen, nitrogen, methane, ethane and propane.]</t>
  </si>
  <si>
    <t>68989-88-8</t>
  </si>
  <si>
    <t>273-563-5</t>
  </si>
  <si>
    <t>Een complexe combinatie die wordt verkregen door ruwe destillatie en katalytisch kraken. Bestaat uit waterstof, waterstofsulfide, stikstof, koolmonoxide en paraffine- en olefine-koolwaterstoffen overwegend C1 tot en met C6. Gassen (aardolie), ruwe destillatie en katalytisch kraken Raffinaderijgas</t>
  </si>
  <si>
    <t>Gases (petroleum), crude distn. and catalytic cracking, Refinery gas [A complex combination produced by crude distillation and catalytic cracking processes. It consists of hydrogen, hydrogen sulfide, nitrogen, carbon monoxide and paraffinic and olefinic hydrocarbons having carbon numbers predominantly in the range of C1 through C6.]</t>
  </si>
  <si>
    <t>68919-08-4</t>
  </si>
  <si>
    <t>272-881-1</t>
  </si>
  <si>
    <t>Een complexe combinatie die wordt verkregen in de eerste destillatietoren die wordt gebruikt bij de destillatie van ruwe olie. Bestaat uit stikstof en verzadigde alifatische koolwaterstoffen overwegend C1 tot en met C5. Gassen (aardolie), uitstoot voor-afdampingstoren ruwe destillatie, Raffinaderijgas</t>
  </si>
  <si>
    <t>Gases (petroleum), preflash tower off, crude distn., Refinery gas [A complex combination produced from the first tower used in the distillation of crude oil. It consists of nitrogen and saturated aliphatic hydrocarbons having carbon numbers predominantly in the range of C1 through C5.]</t>
  </si>
  <si>
    <t>68814-90-4</t>
  </si>
  <si>
    <t>272-343-6</t>
  </si>
  <si>
    <t>Een complexe combinatie die wordt verkregen uit de chemische reforming van naftenen tot aromaten. Bestaat uit waterstof en verzadigde alifatische koolwaterstoffen overwegend C2 tot en met C4. Gassen (aardolie), platformingproducten afscheideruitstoot, Raffinaderijgas</t>
  </si>
  <si>
    <t>Gases (petroleum), platformer products separator off, Refinery gas [A complex combination obtained from the chemical reforming of naphthenes to aromatics. It consists of hydrogen and saturated aliphatic hydrocarbons having carbon numbers predominantly in the range of C2 through C4.]</t>
  </si>
  <si>
    <t>68478-01-3</t>
  </si>
  <si>
    <t>270-784-9</t>
  </si>
  <si>
    <t>Een complexe combinatie die wordt verkregen uit de reformers. Bestaat voornamelijk uit waterstof met uiteenlopende kleine hoeveelheden koolmonoxide en alifatische koolwaterstoffen overwegend C1 tot en met C5. Gassen (aardolie), reformer-verzamel-, waterstof-rijk Raffinaderijgas</t>
  </si>
  <si>
    <t>Gases (petroleum), reformer make-up, hydrogen-rich, Refinery gas [A complex combination obtained from the reformers. It consists primarily of hydrogen with various small amounts of carbon monoxide and aliphatic hydrocarbons having carbon numbers predominantly in the range of C1 through C5.]</t>
  </si>
  <si>
    <t>92045-20-0</t>
  </si>
  <si>
    <t>295-402-8</t>
  </si>
  <si>
    <t>Een complexe combinatie die wordt verkregen uit de viscositeitsreductie van residuen in een oven. Bestaat voornamelijk uit waterstofsulfide en paraffine- en olefine-koolwaterstoffen overwegend C1 tot en met C5. Gassen (aardolie), residu visbreaking uitstoot, Raffinaderijgas</t>
  </si>
  <si>
    <t>Gases (petroleum), residue visbaking off, Refinery gas [A complex combination obtained from viscosity reduction of residues in a furnace. It consists predominantly of hydrogen sulfide and paraffinic and olefinic hydrocarbons having carbon numbers predominantly in the range of C1 through C5.]</t>
  </si>
  <si>
    <t>68911-59-1</t>
  </si>
  <si>
    <t>272-776-0</t>
  </si>
  <si>
    <t>Een complexe combinatie die wordt verkregen uit het afdampvat van de installatie voor de waterstofbehandeling van zwavelhoudende kerosine in aanwezigheid van een katalysator. Bestaat voornamelijk uit waterstof en methaan alsmede uiteenlopende kleine hoeveelheden stikstof, koolmonoxide en koolwaterstoffen overwegend C2 tot en met C5. Gassen (aardolie), waterstofbehandelde zwavelhoudende kerosine, afdampvat, Raffinaderijgas</t>
  </si>
  <si>
    <t>Gases (petroleum), hydrotreated sour kerosine flash drum, Refinery gas [A complex combination obtained from the flash drum of the unit treating sour kerosine with hydrogen in the presence of a catalyst. It consists primarily of hydrogen and methane with various small amounts of nitrogen, carbon monoxide, and hydrocarbons having carbon numbers predominantly in the range of C2 through C5.]</t>
  </si>
  <si>
    <t>68478-03-5</t>
  </si>
  <si>
    <t>270-787-5</t>
  </si>
  <si>
    <t>Een complexe combinatie die wordt verkregen uit het reformende waterstofbehandelingsproces. Bestaat voornamelijk uit waterstof en methaan met uiteenlopende kleine hoeveelheden koolmonoxide, kooldioxide, stikstof en verzadigde alifatische koolwaterstoffen overwegend C2 tot en met C5. Gassen (aardolie), reformende waterstofbehandelaar, rijk aan waterstof en methaan</t>
  </si>
  <si>
    <t>Gases (petroleum), reforming hydrotreater, hydrogen-methane-rich, Refinery gas [A complex combination obtained from the reforming hydrotreating process. It consists primarily of hydrogen and methane with various small amounts of carbon monoxide, carbon dioxide, nitrogen and saturated aliphatic hydrocarbons having carbon numbers predominantly in the range of C2 through C5.]</t>
  </si>
  <si>
    <t>68478-04-6</t>
  </si>
  <si>
    <t>270-788-0</t>
  </si>
  <si>
    <t>Een complexe combinatie die wordt verkregen uit het reformende waterstofbehandelingsproces. Bestaat voornamelijk uit waterstof met uiteenlopende kleine hoeveelheden koolmonoxide en alifatische koolwaterstoffen overwegend C1 tot en met C5. Gassen (aardolie), reformende waterstofbehandelaar aanvullings-, waterstof-rijk Raffinaderijgas</t>
  </si>
  <si>
    <t>Gases (petroleum), reforming hydrotreater make-up, hydrogen-rich, Refinery gas [A complex combination obtained from the reforming hydrotreating process. It consists primarily of hydrogen with various small amounts of carbon monoxide and aliphatic hydrocarbons having carbon numbers predominantly in the range of C1 through C5.]</t>
  </si>
  <si>
    <t>68478-02-4</t>
  </si>
  <si>
    <t>270-785-4</t>
  </si>
  <si>
    <t>Een complexe combinatie die wordt verkregen uit het reformerende waterstofbehandelingsproces. Bestaat voornamelijk uit waterstof, methaan en ethaan met uiteenlopende kleine hoeveelheden waterstofsulfide en alifatische koolwaterstoffen overwegend C3 tot en met C5. Gassen (aardolie), reformende waterstofbehandelaar, Raffinaderijgas</t>
  </si>
  <si>
    <t>Gases (petroleum), reforming hydrotreater, Refinery gas [A complex combination obtained from the reforming hydrotreating process. It consists primarily of hydrogen, methane, and ethane with various small amounts of hydrogen sulfide and aliphatic hydrocarbons having carbon numbers predominantly in the range of C3 through C5.]</t>
  </si>
  <si>
    <t>68477-98-5</t>
  </si>
  <si>
    <t>270-781-2</t>
  </si>
  <si>
    <t>Een complexe combinatie die wordt verkregen uit teruggevoerde met waterstof behandelde mengolie. Bestaat voornamelijk uit waterstof en stikstof met uiteenlopende kleine hoeveelheden koolmonoxide, kooldioxide en koolwaterstoffen overwegend C1 tot en met C5. Gassen (aardolie), waterstofbehandelaar-mengolie-terugvoer-, rijk aan waterstof en stikstof, Raffinaderijgas</t>
  </si>
  <si>
    <t>Gases (petroleum), hydrotreater blend oil recycle, hydrogen-nitrogen-rich, Refinery gas [A complex combination obtained from recycled hydrotreated blend oil. It consists primarily of hydrogen and nitrogen with various small amounts of carbon monoxide, carbon dioxide and hydrocarbons having carbon numbers predominantly in the range of C1 through C5.]</t>
  </si>
  <si>
    <t>68478-00-2</t>
  </si>
  <si>
    <t>270-783-3</t>
  </si>
  <si>
    <t>Een complexe combinatie die wordt verkregen uit teruggevoerde reactorgassen. Bestaat voornamelijk uit waterstof met uiteenlopende kleine hoeveelheden koolmonoxide, kooldioxide, stikstof, waterstofsulfide en verzadigde alifatische koolwaterstoffen C1 tot en met C5. Gassen (aardolie), terugvoer-, waterstof-rijk Raffinaderijgas</t>
  </si>
  <si>
    <t>Gases (petroleum), recycle, hydrogen-rich, Refinery gas [A complex combination obtained from recycled reactor gases. It consists primarily of hydrogen with various small amounts of carbon monoxide, carbon dioxide, nitrogen, hydrogen sulfide, and saturated aliphatic hydrocarbons having carbon numbers in the range of C1 through C5.]</t>
  </si>
  <si>
    <t>68814-67-5</t>
  </si>
  <si>
    <t>272-338-9</t>
  </si>
  <si>
    <t>Een complexe combinatie die wordt verkregen uit verscheidene aardolieraffinageoperaties. Bestaat uit waterstof en koolwaterstoffen overwegend C1 tot en met C3. Raffinaderijgas, gassen (aardolie), raffinage</t>
  </si>
  <si>
    <t>Gases (petroleum), refinery, Refinery gas [A complex combination obtained from various petroleum refining operations. It consists of hydrogen and hydrocarbons having carbon numbers predominantly in the range of C1 through C3.]</t>
  </si>
  <si>
    <t>68919-04-0</t>
  </si>
  <si>
    <t>272-876-4</t>
  </si>
  <si>
    <t>Een complexe combinatie, gestript uit het vloeibare product van de waterstofontzwaveling van zwaar destillaat. Bestaat uit waterstof, waterstofsulfide en verzadigde alifatische koolwaterstoffen overwegend C1 tot en met C5. Gassen (aardolie), zwaar destillaat, waterstofontzwaveling, stripper-uitstoot, Raffinaderijgas</t>
  </si>
  <si>
    <t>Gases (petroleum), heavy distillate hydrotreater desulfurization stripper off, Refinery gas [A complex combination stripped from the liquid product of the heavy distillate hydrotreater desulfurization process. It consists of hydrogen, hydrogen sulfide, and saturated aliphatic hydrocarbons having carbon numbers predominantly in the range of C1 through C5.]</t>
  </si>
  <si>
    <t>68919-01-7</t>
  </si>
  <si>
    <t>272-873-8</t>
  </si>
  <si>
    <t>Een complexe combinatie, gestript uit het vloeibare product van het unifiner-ontzwavelingsproces. Bestaat uit waterstofsulfide, methaan ethaan en propaan. Gassen (aardolie), destillaat, unifiner-ontzwaveling, stripperuitstoot, Raffinaderijgas</t>
  </si>
  <si>
    <t>Gases (petroleum), distillate unifiner desulfurization stripper off, Refinery gas [A complex combination stripped from the liquid product of the unifiner desulfurization process. It consists of hydrogen sulfide, methane, ethane, and propane.]</t>
  </si>
  <si>
    <t>68919-07-3</t>
  </si>
  <si>
    <t>272-880-6</t>
  </si>
  <si>
    <t>Een complexe combinatie, verkregen door fractionering van de lichte eindfracties uit de platinareactoren van de platforminginstallatie. Bestaat uit waterstof, methaan ethaan en propaan. Gassen (aardolie), platforming, stabilisatoruitstoot, fractionering van lichte eindfracties</t>
  </si>
  <si>
    <t>Gases (petroleum), platformer stabilizer off, light ends fractionation, Refinery gas [A complex combination obtained by the fractionation of the light ends of the platinum reactors of the platformer unit. It consists of hydrogen, methane, ethane and propane.]</t>
  </si>
  <si>
    <t>68783-07-3</t>
  </si>
  <si>
    <t>272-183-7</t>
  </si>
  <si>
    <t>Een complexe combinatie, verkregen uit uiteenlopende raffinageprocessen. Bestaat uit waterstof, waterstofsulfide en koolwaterstoffen overwegend C1 tot en met C5. Gassen (aardolie), raffinage-meng-, Petroleumgas</t>
  </si>
  <si>
    <t>Gases (petroleum), refinery blend, Petroleum gas [A complex combination obtained from various processes. It consists of hydrogen, hydrogen sulfide and hydrocarbons having carbon numbers predominantly in the range of C1 through C5.]</t>
  </si>
  <si>
    <t>92045-17-5</t>
  </si>
  <si>
    <t>295-399-3</t>
  </si>
  <si>
    <t>Een complexe verzameling gassen die wordt verkregen uit de reformer en van de ontgassing van de hydrogeneringsreactor. Bestaat voornamelijk uit waterstof en alifatische koolwaterstoffen overwegend C1 tot en met C4. Gassen (aardolie), gasolie, ontgassing waterstofontzwaveling, Raffinaderijgas</t>
  </si>
  <si>
    <t>Gases (petroleum), gas oil hydrodesulfurization purge, Refinery gas [A complex combination of gases obtained from the reformer and from the purges from the hydrogenation reactor. It consists predominantly of hydrogen and aliphatic hydrocarbons having carbon numbers predominantly in the range of C1 through C4.]</t>
  </si>
  <si>
    <t>92045-18-6</t>
  </si>
  <si>
    <t>295-400-7</t>
  </si>
  <si>
    <t>Een complexe verzameling gassen die wordt verkregen uit het afdampen van de uitstroomfracties na de hydrogeneringsreactie. Bestaat voornamelijk uit waterstof en alifatische koolwaterstoffen overwegend C1 tot en met C6. Gassen (aardolie), hydogenatoruitstroom uitstoot afdampvat, Raffinaderijgas</t>
  </si>
  <si>
    <t>Gases (petroleum), hydrogenator effluent flash drum off, Refinery gas [A complex combination of gases obtained from flash of the effluents after the hydrogenation reaction. It consists predominantly of hydrogen and aliphatic hydrocarbons having carbon numbers predominantly in the range of C1 through C6.]</t>
  </si>
  <si>
    <t>100683-99-6</t>
  </si>
  <si>
    <t>309-669-6</t>
  </si>
  <si>
    <t>Een complexe verzameling koolwaterstoffen die is verkregen door de behandeling van aardolie met bleekaarde voor de verwijdering van sporen polaire bestanddelen en onzuiverheden. Bevat voornamelijk koolwaterstoffen overwegend C16 tot en met C36. Gasolie - niet gespecifieerd destillaten (aardolie), middelste paraffine-houdende, behandeld met klei</t>
  </si>
  <si>
    <t>Distillates (petroleum), intermediate paraffinic, clay-treated, Gasoil - unspecified [A complex combination of hydrocarbons obtained by the treatment of petroleum with bleaching earth for the removal of trace polar constituents and impurities. It consists predominantly of hydrocarbons having carbon numbers predominantly in the range of C16 through C36.]</t>
  </si>
  <si>
    <t>100683-98-5</t>
  </si>
  <si>
    <t>309-668-0</t>
  </si>
  <si>
    <t>Een complexe verzameling koolwaterstoffen die is verkregen door de behandeling van aardolie met geactiveerde houtskool voor de verwijdering van sporen polaire bestanddelen en onzuiverheden. Bevat voornamelijk koolwaterstoffen overwegend C16 tot en met C36. Gasolie - niet gespecifieerd destillaten (aardolie), middelste paraffine-houdende, behandeld met koolstof</t>
  </si>
  <si>
    <t>Distillates (petroleum), intermediate paraffinic, carbon-treated, Gasoil - unspecified [A complex combination of hydrocarbons obtained by the treatment of petroleum with activated charcoal for the removal of trace polar constituents and impurities. It consists predominantly of hydrocarbons having carbon numbers predominantly in the range of C16 through C36.]</t>
  </si>
  <si>
    <t>100683-97-4</t>
  </si>
  <si>
    <t>309-667-5</t>
  </si>
  <si>
    <t>Een complexe verzameling koolwaterstoffen die is verkregen door de behandeling van een aardoliefractie met geactiveerde houtskool voor de verwijdering van sporen polaire bestanddelen en onzuiverheden. Bevat voornamelijk koolwaterstoffen overwegend C12 tot en met C28. Gasolie - niet gespecifieerd destillaten (aardolie), met koolstof behandelde lichte paraffine-houdende</t>
  </si>
  <si>
    <t>Distillates (petroleum), carbon-treated light paraffinic, Gasoil - unspecified [A complex combination of hydrocarbons obtained by the treatment of a petroleum oil fraction with activated charcoal for the removal of traces of polar constituents and impurities. It consists predominantly of hydrocarbons having carbon numbers predominantly in the range of C12 through C28.]</t>
  </si>
  <si>
    <t>121620-48-2</t>
  </si>
  <si>
    <t>310-167-4</t>
  </si>
  <si>
    <t>Een complexe verzameling koolwaterstoffen die resteert na de verwijdering van naftaleen door middel van een kristallisatieproces, uit met alkali gewassen naftaleenolie. Bestaat voornamelijk uit naftaleen en alkylnaftalenen. Extractieresiduen (kool), naftaleenolie, alkalisch naftaleenarm Naftaleenolie, extractieresidu</t>
  </si>
  <si>
    <t>Extract residues (coal), naphthalene oil, alk., naphthalene-low, Naphthalene Oil Extract Residue [A complex combination of hydrocarbons remaining after the removal of naphthalene from alkali-washed naphthalene oil by a crystallization process. It is composed primarily of naphthalene and alkyl naphthalenes.]</t>
  </si>
  <si>
    <t>68477-95-2</t>
  </si>
  <si>
    <t>270-778-6</t>
  </si>
  <si>
    <t>Een complexe verzameling koolwaterstoffen die wordt gebruikt als grondstof in een Girbatol-installatie, om waterstofsulfide te verwijderen. Bestaat uit alifatische koolwaterstoffen overwegend C2 tot en met C4. Gassen (aardolie), grondstof Girbatol-installatie, Petroleumgas</t>
  </si>
  <si>
    <t>Gases (petroleum), Girbotol unit feed, Petroleum gas [A complex combination of hydrocarbons that is used as the feed into the Girbatol unit to remove hydrogen sulfide. It consists of aliphatic hydrocarbons having carbon numbers predominantly in the range of C2 through C4.]</t>
  </si>
  <si>
    <t>68955-28-2</t>
  </si>
  <si>
    <t>273-265-5</t>
  </si>
  <si>
    <t>Een complexe verzameling koolwaterstoffen die wordt gevormd door de destillatie van producten van een thermisch kraakproces. Bestaat uit koolwaterstoffen overwegend C4. Gassen (aardolie), lichte stoomgekraakte, butadieenconcentraat, Petroleumgas</t>
  </si>
  <si>
    <t>Gases (petroleum, light steam-cracked, butadiene conc., Petroleum gas [A complex combination of hydrocarbons produced by the distillation of products from a thermal cracking process. It consists of hydrocarbons having a carbon number predominantly of C4.]</t>
  </si>
  <si>
    <t>Dit aardolie- of steenkoolderivaat bevat een groot gehalte aan butadieen, daarom worden hier de stofklasse, grensmassastroom en emissiegrenswaarde van butadieen weergegeven.</t>
  </si>
  <si>
    <t>92201-60-0</t>
  </si>
  <si>
    <t>295-991-1</t>
  </si>
  <si>
    <t>Een complexe verzameling koolwaterstoffen die wordt gevormd door de destillatie van produkten uit een katalytisch kraakproces en die is gebruikt als een warmte-overdrachtsvloeistof. Bestaat voornamelijk uit koolwaterstoffen met een kooktraject van ongeveer 190°C tot 340°C. Deze stroom bevat waarschijnlijk organische zwavelverbindingen. Gekraakte gasolie, destillaten (aardolie), katalytisch gekraakte lichte fracties, thermisch gedesintegreerd</t>
  </si>
  <si>
    <t>Distillates (petroleum), light catalytic cracked, thermally degraded, Cracked gasoil [A complex combination of hydrocarbons produced by the distillation of products from a catalytic cracking process which has been used as a heat transfer fluid. It consists predominantly of hydrocarbons boiling in the range of approximately 190 °C to 340 °C (374 °F to 644 °F). This stream is likely to contain organic sulfur compounds.]</t>
  </si>
  <si>
    <t>92201-59-7</t>
  </si>
  <si>
    <t>295-990-6</t>
  </si>
  <si>
    <t>Een complexe verzameling koolwaterstoffen die wordt gevormd door de destillatie van produkten uit een katalytisch kraakproces en die is gebruikt als een warmte-overdrachtsvloeistof. Bestaat voornamelijk uit koolwaterstoffen met een kooktraject van ongeveer 220°C tot 450°C. Deze stroom bevat waarschijnlijk organische zwavelverbindingen. Stookolie, destillaten (aardolie), katalytisch gekraakte middenfracties, thermisch gedesintegreerd</t>
  </si>
  <si>
    <t>Distillates (petroleum), intermediate catalytic cracked, thermally degraded, Heavy Fuel oil [A complex combination of hydrocarbons produced by the distillation of products from a catalytic cracking process which has been used as a heat transfer fluid. It consists predominantly of hydrocarbons boiling in the range of approximately 220 °C to 450 °C (428 °F to 842 °F). This stream is likely to contain organic sulfur compounds.]</t>
  </si>
  <si>
    <t>68918-99-0</t>
  </si>
  <si>
    <t>272-871-7</t>
  </si>
  <si>
    <t>Een complexe verzameling koolwaterstoffen die wordt gevormd door de fractionering van ruwe olie. Bestaat uit verzadigde alifatische koolwaterstoffen overwegend C1 tot en met C5. Gassen (aardolie), ruwe olie, fractioneringsuitstoot, Petroleumgas</t>
  </si>
  <si>
    <t>Gases (petroleum), crude oil fractionation off, Petroleum gas [A complex combination of hydrocarbons produced by the fractionation of crude oil. It consists of saturated aliphatic hydrocarbons having carbon numbers predominantly in the range of C1 through C5.]</t>
  </si>
  <si>
    <t>68955-27-1</t>
  </si>
  <si>
    <t>273-263-4</t>
  </si>
  <si>
    <t>Een complexe verzameling koolwaterstoffen die wordt gevormd door de vacuümdestillatie van het residu dat afkomstig is van de atmosferische destillatie van ruwe olie. Stookolie, destillaten (aardolie), aardolieresiduen vacuüm-</t>
  </si>
  <si>
    <t>Distillates (petroleum), petroleum residues vacuum, Heavy Fuel oil [A complex combination of hydrocarbons produced by the vacuum distillation of the residuum from the atmospheric distillation of crude oil.]</t>
  </si>
  <si>
    <t>97675-85-9</t>
  </si>
  <si>
    <t>307-659-6</t>
  </si>
  <si>
    <t>Een complexe verzameling koolwaterstoffen die wordt verkregen als de eerste fracties uit de vacuümdestillatie van de vloeistof die wordt verkregen door de behandeling van een middendestillaat met waterstof. Bestaat voornamelijk uit koolwaterstoffen overwegend C16 tot en met C20, met een kooktraject van ongeveer 290°C tot 350°C. Het vormt een voltooide olie met een viscositeit van 2cSt bij 100°C. Gasolie - niet gespecifieerd koolwaterstoffen C16-20-waterstofbehandeld middendestillaat, lichte destillatiefracties</t>
  </si>
  <si>
    <t>Hydrocarbons, C16-20, hydrotreated middle distillate, distn. lights, Gasoil - unspecified [A complex combination of hydrocarbons obtained as first runnings from the vacuum distillation of effluents from the treatment of a middle distillate with hydrogen. It consists predominantly of hydrocarbons having carbon numbers predominantly in the range of C16 through C20 and boiling in the range of approximately 290 °C to 350 °C (554 °F to 662 °F). It produces a finished oil having a viscosity of 2cSt at 100 °C (212 °F).]</t>
  </si>
  <si>
    <t>97675-86-0</t>
  </si>
  <si>
    <t>307-660-1</t>
  </si>
  <si>
    <t>Een complexe verzameling koolwaterstoffen die wordt verkregen als de eerste fracties uit de vacuümdestillatie van de vloeistoffen die worden verkregen bij de behandeling van zware paraffine met waterstof in de aanwezigheid van een katalysator. Bestaat voornamelijk uit koolwaterstoffen overwegend C12 tot en met C20, met een kooktraject van ongeveer 230°C tot 350°C. Het vormt een voltooide olie met een viscositeit van 2cSt bij 100°C. Gasolie - niet gespecifieerd koolwaterstoffen C12-20-, waterstofbehandelde parafinische, lichte destillatiefracties</t>
  </si>
  <si>
    <t>Hydrocarbons, C12-20, hydrotreated paraffinic, distn. lights, Gasoil - unspecified [A complex combination of hydrocarbons obtained as first runnings from the vacuum distillation of effluents from the treatment of heavy paraffins with hydrogen in the presence of a catalyst. It consists predominantly of hydrocarbons having carbon numbers predominantly in the range of C12 through C20 and boiling in the range of approximately 230 °C to 350 °C (446 °F to 662 °F). It produces a finished oil having a viscosity of 2cSt at 100 °C (212 °F).]</t>
  </si>
  <si>
    <t>295-511-0</t>
  </si>
  <si>
    <t>Een complexe verzameling koolwaterstoffen die wordt verkregen als de residufractie uit de destillatie van de produkten van een katalytisch kraakproces. Bestaat voornamelijk uit koolwaterstoffen overwegend groter dan C11, kokend boven ongeveer 200°C. Stookolie, residuen (aardolie), katalytische kraak-</t>
  </si>
  <si>
    <t>Residues (petroleum), catalytic cracking, Heavy Fuel oil [A complex combination of hydrocarbons produced as the residual fraction from the distillation of the products from a catalytic cracking process. It consists predominantly of hydrocarbons having carbon numbers predominantly greater than C11 and boiling above approximately 200 °C (392 °F).]</t>
  </si>
  <si>
    <t>92045-77-7</t>
  </si>
  <si>
    <t>295-459-9</t>
  </si>
  <si>
    <t>Een complexe verzameling koolwaterstoffen die wordt verkregen als een halfvaste stof uit van was ontdane paraffinische residu-olie, die in aanwezigheid van een katalysator met waterstof behandeld is. Bestaat voornamelijk uit verzadigde microkristallijne en vloeibare koolwaterstoffen overwegend groter dan C20. Petrolatum petrolatum (aardolie), met waterstof behandeld</t>
  </si>
  <si>
    <t>Petrolatum (petroleum), hydrotreated, Petrolatum [A complex combination of hydrocarbons obtained as a semi-solid from dewaxed paraffinic residual oil treated with hydrogen in the presence of a catalyst. It consists predominantly of saturated microcrystalline and liquid hydrocarbons having carbon numbers predominantly greater than C20.]</t>
  </si>
  <si>
    <t>92062-04-9</t>
  </si>
  <si>
    <t>295-517-3</t>
  </si>
  <si>
    <t>Een complexe verzameling koolwaterstoffen die wordt verkregen als een kolombodemfractie uit de scheiding van uitstromen uit het stoomkraken van nafta bij hoge temperatuur. Heeft een kooktraject van ongeveer 147°C tot 300°C en vormt een voltooide olie met een viscositeit van 18cSt bij 50°C. Gekraakte gasolie, residuen (aardolie), stoomgekraakte naftadestillatie</t>
  </si>
  <si>
    <t>Residues (petroleum), steam-cracked naphtha distn., Cracked gasoil [A complex combination of hydrocarbons obtained as a column bottom from the separation of effluents from steam cracking naphtha at a high temperature. It boils in the range of approximately 147 °C to 300 °C (297 °F to 572 °F) and produces a finished oil having a viscosity of 18cSt at 50 °C.]</t>
  </si>
  <si>
    <t>90669-77-5</t>
  </si>
  <si>
    <t>292-659-8</t>
  </si>
  <si>
    <t>Een complexe verzameling koolwaterstoffen die wordt verkregen als een raffinaat door de behandeling van een olierijke paraffinewas-fractie uit aardolie in een zwavelzuurbehandelingsproces. Bestaat voornamelijk uit verzadigde vertakte en niet-vertakte koolwaterstoffen overwegend groter dan C20. Ruwe paraffinewas, olierijke paraffinewas (aardolie), zuur-behandeld</t>
  </si>
  <si>
    <t>Slack wax (petroleum), acid-treated, Slack wax [A complex combination of hydrocarbons obtained as a raffinate by treatment of a petroleum slack wax fraction with sulfuric acid treating process. It consists predominantly of saturated straight and branched chain hydrocarbons having carbon numbers predominantly greater than C20.]</t>
  </si>
  <si>
    <t>92062-00-5</t>
  </si>
  <si>
    <t>295-514-7</t>
  </si>
  <si>
    <t>Een complexe verzameling koolwaterstoffen die wordt verkregen als een residufractie uit de destillatie van met waterstof behandelde met stoom gekraakte nafta. Bestaat voornamelijk uit koolwaterstoffen met een kooktraject van ongeveer 200°C tot 350°C. Gekraakte gasolie, residuen (aardolie), gehydrogeneerde met stoom gekraakte nafta-</t>
  </si>
  <si>
    <t>Residues (petroleum), hydrogenated steam-cracked naphtha, Cracked gasoil [A complex combination of hydrocarbons obtained as a residual fraction from the distillation of hydrotreated steam-cracked naphtha. It consists predominantly of hydrocarbons boiling in the range of approximately 200 °C to 350 °C (32 °F to 662 °F).]</t>
  </si>
  <si>
    <t>64742-19-4</t>
  </si>
  <si>
    <t>265-118-9</t>
  </si>
  <si>
    <t>Een complexe verzameling koolwaterstoffen die wordt verkregen als het raffinaat uit een zwavelzuurbehandelingsproces. Bestaat uit koolwaterstoffen overwegend C15 tot en met C30, en vormt een voltooide olie met een viscositeit die kleiner is dan 19 cSt bij 40°C. Bevat relatief weinig normale paraffinen. Niet of licht geraffineerde basisolie, destillaten (aardolie), zuurbehandelde lichte nafteenhoudende</t>
  </si>
  <si>
    <t>Distillates (petroleum), acid-treated light naphthenic, Unrefined or mildly refined baseoil [A complex combination of hydrocarbons obtained as a raffinate from a sulfuric acid treating process. It consists of hydrocarbons having carbon numbers predominantly in the range of C15 through C30 and produces a finished oil with a viscosity of less than 100 SUS at 100 °F (19cSt at 40 °C). It contains relatively few normal paraffins.]</t>
  </si>
  <si>
    <t>64742-21-8</t>
  </si>
  <si>
    <t>265-121-5</t>
  </si>
  <si>
    <t>Een complexe verzameling koolwaterstoffen die wordt verkregen als het raffinaat uit een zwavelzuurbehandelingsproces. Bestaat voornamelijk uit aromatische koolwaterstoffen overwegend C15 tot en met C30, en vormt een voltooide olie met een viscositeit die kleiner is dan 19 cSt bij 40°C. Niet of licht geraffineerde basisolie, destillaten (aardolie), zuurbehandelde lichte paraffinehoudende</t>
  </si>
  <si>
    <t>Distillates (petroleum), acid-treated light paraffinic, Unrefined or mildly refined baseoil [A complex combination of hydrocarbons obtained as a raffinate from a sulfuric acid treating process. It consists predominantly of saturated hydrocarbons having carbon numbers predominantly in the range of C15 through C30 and produces a finished oil having a viscosity of less than 100 SUS at 100 °F (19cSt at 40 °C).]</t>
  </si>
  <si>
    <t>64742-20-7</t>
  </si>
  <si>
    <t>265-119-4</t>
  </si>
  <si>
    <t>Een complexe verzameling koolwaterstoffen die wordt verkregen als het raffinaat uit een zwavelzuurbehandelingsproces. Bestaat voornamelijk uit aromatische koolwaterstoffen overwegend C20 tot en met C50, en vormt een voltooide olie met een viscositeit die minstens 19 cSt is bij 40°C. Niet of licht geraffineerde basisolie, destillaten (aardolie), zuurbehandelde zware paraffinehoudende</t>
  </si>
  <si>
    <t>Distillates (petroleum), acid-treated heavy paraffinic, Unrefined or mildly refined baseoil [A complex combination of hydrocarbons obtained as a raffinate from a sulfuric acid process. It consists predominantly of saturated hydrocarbons having carbon numbers predominantly in the range of C20 through C50 and produces a finished oil having a viscosity of a least 100 SUS at 100 °F (19cSt at 40 °C).]</t>
  </si>
  <si>
    <t>93763-85-0</t>
  </si>
  <si>
    <t>297-905-8</t>
  </si>
  <si>
    <t>Een complexe verzameling koolwaterstoffen die wordt verkregen als residu uit de destillatie van stoomgekraakte uitputtend verhitte nafta, met een kooktraject van ongeveer 150°C tot 350°C. Gekraakte gasolie, residuen (aardolie), stoomgekraakte uitputtend verhitte nafta</t>
  </si>
  <si>
    <t>Residues (petroleum), steam-cracked heat-soaked naphtha, Cracked gasoil [A complex combination of hydrocarbons obtained as residue from the distillation of steam cracked heat soaked naphtha and boiling in the range of approximately 150 °C to 350 °C (302 °F to 662 °F).]</t>
  </si>
  <si>
    <t>121620-47-1</t>
  </si>
  <si>
    <t>310-166-9</t>
  </si>
  <si>
    <t>Een complexe verzameling koolwaterstoffen die wordt verkregen bij het alkalisch wassen van naftaleenolie om fenolverbindingen (teerzuren) te verwijderen. Bestaat voornamelijk uit naftaleen en alkylnaftalenen. Extractieresiduen (kool), naftaleenolie, alkalisch Naftaleenolie, extractieresidu</t>
  </si>
  <si>
    <t>Extract residues (coal), naphthalene oil, alk., Naphthalene Oil Extract Residue [A complex combination of hydrocarbons obtained from the alkali washing of naphthalene oil to remove phenolic compounds (tar acids). It is composed of naphthalene and alkyl naphthalenes.]</t>
  </si>
  <si>
    <t>97862-98-1</t>
  </si>
  <si>
    <t>308-150-1</t>
  </si>
  <si>
    <t>Een complexe verzameling koolwaterstoffen die wordt verkregen door de behandeling van aardolie-petrolatum met geactiveerde kool om sporen polaire bestanddelen en onzuiverheden te verwijderen. Bestaat voornamelijk uit verzadigde koolwaterstoffen overwegend groter dan C20. Petrolatum petrolatum (aardolie), behandeld met kiezelzuur</t>
  </si>
  <si>
    <t>Petrolatum (petroleum), silicic acid-treated, Petrolatum [A complex combination of hydrocarbons obtained by the treatment of petroleum petrolatum with silicic acid for the removal of trace polar constituents and impurities. It consists predominantly of saturated hydrocarbons having carbon numbers predominantly greater than C20.]</t>
  </si>
  <si>
    <t>97862-97-0</t>
  </si>
  <si>
    <t>308-149-6</t>
  </si>
  <si>
    <t>Een complexe verzameling koolwaterstoffen die wordt verkregen door de behandeling van aardolie-petrolatum met geactiveerde kool om sporen polaire bestanddelen en onzuiverheden te verwijderen. Bestaat voornamelijk uit verzadigde koolwaterstoffen overwegend groter dan C20. Petroleum petrolatum (aardolie), behandeld met kool</t>
  </si>
  <si>
    <t>Petrolatum (petroleum), carbon-treated, Petrolatum [A complex combination of hydrocarbons obtained by the treatment of petroleum petrolatum with activated carbon for the removal of trace polar constituents and impurities. It consists predominantly of saturated hydrocarbons having carbon numbers predominantly greater than C20.]</t>
  </si>
  <si>
    <t>92062-11-8</t>
  </si>
  <si>
    <t>295-525-7</t>
  </si>
  <si>
    <t>Een complexe verzameling koolwaterstoffen die wordt verkregen door de behandeling van bij lage temperatuur smeltende olierijke paraffine uit aardolie met waterstof en de aanwezigheid van een katalysator. Bestaat voornamelijk uit verzadigde vertakte en niet-vertakte koolwaterstoffen overwegend groter dan C12. Ruwe paraffinewas, olierijke paraffine (aardolie), smeltend bij lage temperatuur, met waterstof behandeld</t>
  </si>
  <si>
    <t>Slack wax (petroleum), low-melting, hydrotreated, Slack wax [A complex combination of hydrocarbons obtained by treatment of low-melting petroleum slack wax with hydrogen in the presence of a catalyst. It consists predominantly of saturated straight and branched chain hydrocarbons having carbon numbers predominantly greater than C12.]</t>
  </si>
  <si>
    <t>68333-27-7</t>
  </si>
  <si>
    <t>269-783-6</t>
  </si>
  <si>
    <t>Een complexe verzameling koolwaterstoffen die wordt verkregen door de behandeling van de katalytisch gekraakte destillaattussenfracties met waterstof om organisch zwavel om te zetten in waterstofsulfide dat verwijderd wordt. Bestaat uit koolwaterstoffen overwegend C11 tot en met C30, met een kooktraject van ongeveer 205°C tot 450°C. Bevat een relatief grote hoeveelheid tricyclische aromatische koolwaterstoffen. Stookolie, destillaten (aardolie), met waterstof ontzwavelde katalytisch gekraakte tussenfractie</t>
  </si>
  <si>
    <t>Distillates (petroleum), hydrodesulfurized intermediate catalytic cracked, Heavy Fuel oil [A complex combination of hydrocarbons obtained by treating intermediate catalytic cracked distillates with hydrogen to convert organic sulfur to hydrogen sulfide which is removed. It consists of hydrocarbons having carbon numbers predominantly in the range of C11 through C30 and boiling in the range of approximately 205 °C to 450 °C (401 °F to 842 °F). It contains a relatively large proportion of tricyclic aromatic hydrocarbons.]</t>
  </si>
  <si>
    <t>101316-57-8</t>
  </si>
  <si>
    <t>309-863-0</t>
  </si>
  <si>
    <t>Een complexe verzameling koolwaterstoffen die wordt verkregen door de behandeling van een aardolie-uitgangsstof met waterstof. Bestaat voornamelijk uit koolwaterstoffen overwegend C9 tot en met C25, met een kooktraject van ongeveer 150°C tot a 400°C. Stookolie, destillaten (aardolie), met waterstof ontzwavelde volledig bereik aan middelste</t>
  </si>
  <si>
    <t>Distillates (petroleum), hydrodesulfurized full-range middle, Heavy Fuel oil [A complex combination of hydrocarbons obtained by treating a petroleum stock with hydrogen. It consists predominantly of hydrocarbons having carbon numbers predominantly in the range of C9 through C25 and boiling in the range of approximately 150 °C to 400 °C (302 °F to 752 °F).]</t>
  </si>
  <si>
    <t>90669-78-6</t>
  </si>
  <si>
    <t>292-660-3</t>
  </si>
  <si>
    <t>Een complexe verzameling koolwaterstoffen die wordt verkregen door de behandeling van een olierijke paraffinewas-fractie uit aardolie met natuurlijke of gemodificeerde klei in een contact- of een filtratieproces. Bestaat voornamelijk uit verzadigde vertakte en niet-vertakte koolwaterstoffen overwegend groter dan C20. Ruwe paraffinewas, olierijke paraffinewas (aardolie), met klei behandeld</t>
  </si>
  <si>
    <t>Slack wax (petroleum), clay-treated, Slack wax [A complex combination of hydrocarbons obtained by treatment of a petroleum slack wax fraction with natural or modified clay in either a contacting or percolation process. It consists predominantly of saturated straight and branched hydrocarbons having carbon numbers predominantly greater than C20.]</t>
  </si>
  <si>
    <t>97863-04-2</t>
  </si>
  <si>
    <t>308-155-9</t>
  </si>
  <si>
    <t>Een complexe verzameling koolwaterstoffen die wordt verkregen door de behandeling van laag-smeltende olierijke paraffinewas met geactiveerde kool om sporen polaire bestanddelen en onzuiverheden te verwijderen. Bestaat voornamelijk uit verzadigde vertakte en niet-vertakte koolwaterstoffen overwegend groter dan C12. Ruwe paraffinewas, olierijke paraffinewas (aardolie), laagsmeltend behandeld met kool</t>
  </si>
  <si>
    <t>Slack wax (petroleum), low-melting, carbon-treated, Slack wax [A complex combination of hydrocarbons obtained by the treatment of low-melting slack wax with activated carbon for the removal of trace polar constituents and impurities. It consists predominantly of saturated straight and branched chain hydrocarbons having carbon numbers predominantly greater than C12.]</t>
  </si>
  <si>
    <t>97863-05-3</t>
  </si>
  <si>
    <t>308-156-4</t>
  </si>
  <si>
    <t>Een complexe verzameling koolwaterstoffen die wordt verkregen door de behandeling van laag-smeltende olierijke paraffinewas uit aardolie met bentoniet om sporen polaire bestanddelen en onzuiverheden te verwijderen. Bestaat voornamelijk uit verzadigde vertakte en niet-vertakte koolwaterstoffen overwegend groter dan C12. Ruwe paraffinewas, olierijke paraffinewas (aardolie), laagsmeltend behandeld met klei</t>
  </si>
  <si>
    <t>Slack wax (petroleum), low-melting, clay-treated, Slack wax [A complex combination of hydrocarbons obtained by the treatment of low-melting petroleum slack wax with bentonite for removal of trace polar constituents and impurities. It consists predominantly of saturated straight and branched chain hydrocarbons having carbon numbers predominantly greater than C12.]</t>
  </si>
  <si>
    <t>97863-06-4</t>
  </si>
  <si>
    <t>308-158-5</t>
  </si>
  <si>
    <t>Een complexe verzameling koolwaterstoffen die wordt verkregen door de behandeling van laag-smeltende olierijke paraffinewas uit aardolie met kiezelzuur om sporen polaire bestanddelen en onzuiverheden te verwijderen. Bestaat voornamelijk uit verzadigde vertakte en niet-vertakte koolwaterstoffen overwegend groter dan C12. Ruwe paraffinewas, olierijke paraffinewas (aardolie), laag-smeltend behandeld met kiezelzuur</t>
  </si>
  <si>
    <t>Slack wax (petroleum), low-melting, silicic acid-treated, Slack wax [A complex combination of hydrocarbons obtained by the treatment of low-melting petroleum slack wax with silicic acid for the removal of trace polar constituents and impurities. It consists predominantly of saturated straight and branched chain hydrocarbons having carbon numbers predominantly greater than C12.]</t>
  </si>
  <si>
    <t>97926-77-7</t>
  </si>
  <si>
    <t>308-297-1</t>
  </si>
  <si>
    <t>Een complexe verzameling koolwaterstoffen die wordt verkregen door de behandeling van lignietcarbonisatie teer met bentoniet om sporenbestanddelen en onzuiverheden te verwijderen. Bestaat voornamelijk uit verzadigde vertakte en niet-vertakte koolwaterstoffen overwegend groter dan C12. Steenkoolteer extract, paraffinewassen (kool), bruinkool hoge temperatuur teer, behandeld met klei</t>
  </si>
  <si>
    <t>Paraffin waxes (coal), brown-coal high-temp tar, clay-treated, Coal Tar Extract [A complex combination of hydrocarbons obtained by the treatment of lignite carbonization tar with bentonite for removal of trace constituents and impurities. It consists predominantly of saturated straight and branched chain hydrocarbons having carbon numbers predominantly greater than C12.]</t>
  </si>
  <si>
    <t>97926-76-6</t>
  </si>
  <si>
    <t>308-296-6</t>
  </si>
  <si>
    <t>Een complexe verzameling koolwaterstoffen die wordt verkregen door de behandeling van lignietcarbonisatie teer met geacti-veerde kool om sporenbestanddelen en onzuiverheden te verwijderen. Bestaat voornamelijk uit verzadigde vertakte en niet-vertakte koolwaterstoffen overwegend groter dan C12. Steenkoolteer extract, paraffinewassen (kool), bruinkool hoge temperatuur teer, behandeld met kool</t>
  </si>
  <si>
    <t>Paraffin waxes (coal), brown-coal high-temp. tar, carbon-treated, Coal Tar Extract [A complet combination of hydrocarbons obtained by the treatment of lignite carbonization tar with activated carbon for removal of trace constituents and impurities. It consists predominantly of saturated straight and branched chain hydrocarbons having carbon numbers predominantly greater than C12.]</t>
  </si>
  <si>
    <t>97926-78-8</t>
  </si>
  <si>
    <t>308-298-7</t>
  </si>
  <si>
    <t>Een complexe verzameling koolwaterstoffen die wordt verkregen door de behandeling van lignietcarbonisatie teer met kiezelzuur om sporenbestanddelen en onzuiverheden te verwijderen. Bestaat voornamelijk uit verzadigde vertakte en niet-vertakte koolwaterstoffen overwegend groter dan C12. Steenkoolteer extract, paraffinewassen (kool), bruinkool hoge temperatuur teer, behandeld met kiezelzuur</t>
  </si>
  <si>
    <t>Paraffin waxes (coal), brown-coal high-temp tar, silicic acid-treated, Coal Tar Extract [A complex combination of hydrocarbons obtained by the treatment of lignite carbonization tar with silicic acid for removal of trace constituents and impurities. It consists predominantly of saturated straight and branched chain hydrocarbons having carbon numbers predominantly greater than C12.]</t>
  </si>
  <si>
    <t>100684-49-9</t>
  </si>
  <si>
    <t>309-723-9</t>
  </si>
  <si>
    <t>Een complexe verzameling koolwaterstoffen die wordt verkregen door de behandeling van olierijke paraffinewas uit aardolie met geactiveerde kool teneinde sporen van polaire bestanddelen en onzuiverheden te verwijderen. Ruwe paraffinewas, olierijke paraffinewas (aardolie), behandeld met koolstof</t>
  </si>
  <si>
    <t>Slack wax (petroleum), carbon-treated, Slack wax [A complex combination of hydrocarbons obtained by treatment of petroleum slack wax with activated charcoal for the removal of trace polar constituents and impurities.]</t>
  </si>
  <si>
    <t>100684-33-1</t>
  </si>
  <si>
    <t>309-706-6</t>
  </si>
  <si>
    <t>Een complexe verzameling koolwaterstoffen die wordt verkregen door de behandeling van petrolatum met bleekaarde teneinde sporen van polaire bestanddelen en onzuiverheden te verwijderen. Bestaat voornamelijk uit koolwaterstoffen overwegend groter dan C25. Petrolatum petrolatum (aardolie), behandeld met klei</t>
  </si>
  <si>
    <t>Petrolatum (petroleum), clay-treated, Petrolatum [A complex combination of hydrocarbons obtained by treatment of petrolatum with bleaching earth for the removal of traces of polar constituents and impurities. It consists predominantly of hydrocarbons having carbon numbers predominantly in the range of greater than C25.]</t>
  </si>
  <si>
    <t>92045-23-3</t>
  </si>
  <si>
    <t>295-405-4</t>
  </si>
  <si>
    <t>Een complexe verzameling koolwaterstoffen die wordt verkregen door de destillatie van de producten uit een stoomkraakproces. Bestaat voornamelijk uit C4-koolwaterstoffen overwegend 1-buteen en 2-buteen bevat ook butaan en isobuteen en heeft een kooktraject van ongeveer -12°C tot 5°C. Koolwaterstoffen C4-, stoomkrakerdestillaat, Petroleumgas</t>
  </si>
  <si>
    <t>Hydrocarbons, C4, steam-cracker distillate, Petroleum gas [A complex combination of hydrocarbons produced by the distillation of the products of a steam cracking process. It consists predominantly of hydrocarbons having a carbon number of C4, predominantly 1-butene and 2-butene, containing also butane and isobutene and boiling in the range of approximately minus 12°C to 5°C (10.4°F to 41°F).]</t>
  </si>
  <si>
    <t>84650-02-2</t>
  </si>
  <si>
    <t>283-482-7</t>
  </si>
  <si>
    <t>Een complexe verzameling koolwaterstoffen die wordt verkregen door de destillatie van koolteer. Bestaat uit koolwaterstoffen overwegend C4 tot en met C10, met een destillatietraject van ongeveer 80°C tot 160°C. Lichte teerolie, destillaten (koolteer), benzolfractie</t>
  </si>
  <si>
    <t>Distillates (coal tar), benzole fraction, Light Oil [A complex combination of hydrocarbons obtained by the distillation of coal tar. It consists of hydrocarbons having carbon numbers primarily in the range of C4 to C10 and distilling in the approximate range of 80 °C to 160 °C (175 °F to 320 °F).]</t>
  </si>
  <si>
    <t>92045-22-2</t>
  </si>
  <si>
    <t>295-404-9</t>
  </si>
  <si>
    <t>Een complexe verzameling koolwaterstoffen die wordt verkregen door de destillatie van producten uit een stoomkraakproces. Bestaat voornamelijk uit propyleen met wat propaan en heeft een kooktraject van ongeveer -70°C tot 0°C. Gassen (aardolie), stoomkraker, rijk aan C3, Petroleumgas</t>
  </si>
  <si>
    <t>Gases (petroleum), steam-cracker C3-rich, Petroleum gas [A complex combination of hydrocarbons produced by the distillation of products from a steam cracking process. It consists predominantly of propylene with some propane and boils in the range of approximately -70°C to 0°C (-94°F to 32°F).]</t>
  </si>
  <si>
    <t>92045-14-2</t>
  </si>
  <si>
    <t>295-396-7</t>
  </si>
  <si>
    <t>Een complexe verzameling koolwaterstoffen die wordt verkregen door de destillatie van ruwe aardolie. Bestaat voornamelijk uit alifatische, aromatische en cyclo-alifatische koolwaterstoffen overwegend groter dan C25 en kokend boven ongeveer 400°C. Stookolie, zware stookolie, hoog zwavelgehalte</t>
  </si>
  <si>
    <t>Fuel oil, heavy, high-sulfur, Heavy Fuel oil [A complex combination of hydrocarbons obtained by the distillation of crude petroleum. It consists predominantly of aliphatic, aromatic and cycloaliphatic hydrocarbons having carbon numbers predominantly higher than C25 and boiling above approximately 400 °C (752 °F).]</t>
  </si>
  <si>
    <t>68919-20-0</t>
  </si>
  <si>
    <t>272-893-7</t>
  </si>
  <si>
    <t>Een complexe verzameling koolwaterstoffen die wordt verkregen door de fractionering van de invoer van de C3-C4-splitter. Bestaat voornamelijk uit C3-koolwaterstoffen. Gassen (aardolie), katalytische kraker met wervelbed splitter-topproducten Petroleumgas</t>
  </si>
  <si>
    <t>Gases (petroleum), fluidized catalytic cracker splitter overheads, Petroleum gas [A complex combination of hydrocarbons produced by the fractionation of the charge to the C3 -C4 splitter. It consists predominantly of C3 hydrocarbons.]</t>
  </si>
  <si>
    <t>68919-05-1</t>
  </si>
  <si>
    <t>272-878-5</t>
  </si>
  <si>
    <t>Een complexe verzameling koolwaterstoffen die wordt verkregen door de fractionering van direct door fractionering verkregen lichte benzine. Bestaat uit verzadigde alifatische koolwaterstoffen overwegend C1 tot en met C5. Gassen (aardolie), direct door fractionering verkregen lichte benzine, stabilisatoruitstoot, Petroleumgas</t>
  </si>
  <si>
    <t>Gases (petroleum), light straight run gasoline fractionation stabilizer off, Petroleum gas [A complex combination of hydrocarbons obtained by the fractionation of light straight-run gasoline. It consists of saturated aliphatic hydrocarbons having carbon numbers predominantly in the range of C1 through C5.]</t>
  </si>
  <si>
    <t>68919-00-6</t>
  </si>
  <si>
    <t>272-872-2</t>
  </si>
  <si>
    <t>Een complexe verzameling koolwaterstoffen die wordt verkregen door de fractionering van gecombineerde naftastromen. Bestaat uit verzadigde alifatische koolwaterstoffen overwegend C1 tot en met C5. Gassen (aardolie), hexaanverwijdering-uitstoot, Petroleumgas</t>
  </si>
  <si>
    <t>Gases (petroleum), dehexanizer off, Petroleum gas [A complex combination of hydrocarbons obtained by the fractionation of combined naphtha streams. It consists of saturated aliphatic hydrocarbons having carbon numbers predominantly in the range of C1 through C5.]</t>
  </si>
  <si>
    <t>68952-77-2</t>
  </si>
  <si>
    <t>273-170-9</t>
  </si>
  <si>
    <t>Een complexe verzameling koolwaterstoffen die wordt verkregen door de fractionering van katalytisch gekraakte nafta en destillaat. Bestaat voornamelijk uit koolwaterstoffen overwegend C1 tot en met C4. Petroleumgas, Restgas (aardolie), katalytisch gekraakt destillaat, naftastabilisator</t>
  </si>
  <si>
    <t>Tail gas (petroleum), catalytic cracked distillate and naphtha stabilizer, Petroleum gas [A complex combination of hydrocarbons obtained by the fractionation of catalytic cracked naphtha and distillate. It consists predominantly of hydrocarbons having carbon numbers predominantly in the range of C1 through C4.]</t>
  </si>
  <si>
    <t>101316-63-6</t>
  </si>
  <si>
    <t>309-868-8</t>
  </si>
  <si>
    <t>Een complexe verzameling koolwaterstoffen die wordt verkregen door de herdestillatie van het destillaat van hoge-temperatuur-koolteer (teerzuur- en teerbase-vrij). Bestaat voornamelijk uit ongesubstitueerde en gesubstitueerde monocyclische aromatische koolwaterstoffen met een kooktraject van 85°C tot 195°C. Extractieresiduen (koolteer), benzolfractie alkalisch zuurextract, Lichte olie, extractieresidu, laagkokende fractie</t>
  </si>
  <si>
    <t>Extract residues (coal tar), benzole fraction alk., acid ext., Light Oil Extract Residues, low boiling [A complex combination of hydrocarbons obtained by the redistillation of the distillate of high temperature coal tar (tar acid and tar base free). It consists predominantly of unsubstituted and substituted mononuclear aromatic hydrocarbons boiling in the range of 85°C to 195°C (185°F to 383°F).]</t>
  </si>
  <si>
    <t>68955-34-0</t>
  </si>
  <si>
    <t>273-270-2</t>
  </si>
  <si>
    <t>Een complexe verzameling koolwaterstoffen die wordt verkregen door de katalytische reforming van direct door fractionering verkregen nafta en de fractionering van de totale uitstroom. Bestaat uit verzadigde alifatische koolwaterstoffen overwegend C2 tot en met C4. Gassen (aardolie), direct door fractionering verkregen nafta, katalytische reformer, stabilisator-topproducten Petroleumgas</t>
  </si>
  <si>
    <t>Gases (petroleum), straight-run naphtha catalytic reformer stabilizer overhead, Petroleum gas [A complex combination of hydrocarbons obtained by the catalytic reforming of straight-run naphtha and the fractionation of the total effluent. It consists of saturated aliphatic hydrocarbons having carbon numbers predominantly in the range of C2 through C4.]</t>
  </si>
  <si>
    <t>68919-09-5</t>
  </si>
  <si>
    <t>272-882-7</t>
  </si>
  <si>
    <t>Een complexe verzameling koolwaterstoffen die wordt verkregen door de katalytische reforming van direct door fractionering verkregen nafta en fractionering van de totale uitstroom. Bestaat uit methaan ethaan en propaan. Gassen (aardolie), direct door fractionering verkregen nafta, katalytische reforming, uitstoot, Petroleumgas</t>
  </si>
  <si>
    <t>Gases (petroleum), straight-run naphtha catalytic reforming off, Petroleum gas [A complex combination of hydrocarbons obtained by the catalytic reforming of straight-run naphtha and fractionation of the total effluent. It consists of methane, ethane, and propane.]</t>
  </si>
  <si>
    <t>68477-93-0</t>
  </si>
  <si>
    <t>270-776-5</t>
  </si>
  <si>
    <t>Een complexe verzameling koolwaterstoffen die wordt verkregen door destillatie van producten van gecombineerde gasstromen in een gasconcentratie-herabsorbeerder. Bestaat voornamelijk uit waterstof, koolmonoxide, kooldioxide, stikstof, waterstofsulfide en koolwaterstoffen C1 tot en met C3. Gassen (aardolie), destillatie gasconcentratie-herabsorbeerder, Raffinaderijgas</t>
  </si>
  <si>
    <t>Gases (petroleum), gas concn. reabsorber distn., Refinery gas [A complex combination of hydrocarbons produced by distillation of products from combined gas streams in a gas concentration reabsorber. It consists predominantly of hydrogen, carbon monoxide, carbon dioxide, nitrogen, hydrogen sulfide and hydrocarbons having carbon numbers in the range of C1 through C3.]</t>
  </si>
  <si>
    <t>101631-14-5</t>
  </si>
  <si>
    <t>309-939-3</t>
  </si>
  <si>
    <t>Een complexe verzameling koolwaterstoffen die wordt verkregen door destillatie van stoomgekraakte zware residuen. Bestaat voornamelijk uit in hoge mate gealkyleerde zware aromatische koolwaterstoffen met een kooktraject van ongeveer 250°C tot 400°C. Gekraakte gasolie, destillaten (aardolie), zware stoomgekraakte</t>
  </si>
  <si>
    <t>Distillates (petroleum), heavy steam-cracked, Cracked gasoil [A complex combination of hydrocarbons obtained by distillation of steam cracking heavy residues. It consists predominantly of highly alkylated heavy aromatic hydrocarbons boiling in the range of approximately 250 °C to 400 °C (482 °F to 752 °F).]</t>
  </si>
  <si>
    <t>68919-06-2</t>
  </si>
  <si>
    <t>272-879-0</t>
  </si>
  <si>
    <t>Een complexe verzameling koolwaterstoffen die wordt verkregen door een nafta-unifiner-ontzwavelingsproces en gestript van het naftaproduct. Bestaat uit verzadigde alifatische koolwaterstoffen overwegend C1 tot en met C4. Gassen (aardolie), nafta-unifiner-ontzwaveling stripperuitstoot, Petroleumgas</t>
  </si>
  <si>
    <t>Gases (petroleum), naphtha unifiner desulfurization stripper off, Petroleum gas [A complex combination of hydrocarbons produced by a naphtha unifiner desulfurization process and stripped from the naphtha product. It consists of saturated aliphatic hydrocarbons having carbon numbers predominantly in the range of C1 through C4.]</t>
  </si>
  <si>
    <t>97722-08-2</t>
  </si>
  <si>
    <t>307-757-9</t>
  </si>
  <si>
    <t>Een complexe verzameling koolwaterstoffen die wordt verkregen door extractie van de aromaten uit een licht naftenisch destillaat met een viscositeit van 2,2 cSt bij 40°C. Bestaat voornamelijk uit koolwaterstoffen overwegend C11 tot en met C17, met een kooktraject van ongeveer 200°C tot 300°C, Gasolie - niet gespecifieerd koolwaterstoffen C11-17-, solvent-geëxtraheerde lichte naftenische</t>
  </si>
  <si>
    <t>Hydrocarbons, C11-17, solvent-extd. light naphthenic, Gasoil - unspecified [A complex combination of hydrocarbons obtained by extraction of the aromatics from a light naphthenic distillate having a visciosity of 2.2 cSt at 40 °C (104 °F). It consists predominantly of hydrocarbons having carbon numbers predominantly in the range of C11 through C17 and boiling in the range of approximately 200 °C to 300 °C (392 °F to 572 °F).]</t>
  </si>
  <si>
    <t>101316-59-0</t>
  </si>
  <si>
    <t>309-865-1</t>
  </si>
  <si>
    <t>Een complexe verzameling koolwaterstoffen die wordt verkregen door fractionering van met waterstof ontzwavelde verkookser-destillaatuitgangsstoffen. Bestaat voornamelijk uit koolwaterstoffen overwegend C12 tot en met C21, met een kooktraject van ongeveer 200°C tot 360°C. Gekraakte gasolie, destillaten (aardolie), met waterstof ontzwaveld middelste verkookser-</t>
  </si>
  <si>
    <t>Distillates (petroleum), hydrodesulfurized middle coker, Cracked gasoil [A complex combination of hydrocarbons by fractionation from hydrodesulfurised coker distillate stocks. Is consists of hydro-carbons having carbon numbers predominantly in the range of C12 through C21 and boiling in the range of approximately 200 °C to 360 °C (392 °F to 680 °F).]</t>
  </si>
  <si>
    <t>97862-78-7</t>
  </si>
  <si>
    <t>308-128-1</t>
  </si>
  <si>
    <t>Een complexe verzameling koolwaterstoffen die wordt verkregen door herdestillatie van de vloeistoffen die worden verkregen bij de behandeling van paraffinen met waterstof in aanwezigheid van een katalysator. Bestaat voornamelijk uit koolwaterstoffen overwegend C17 tot en met C27, met een kooktraject van ongeveer 330°C tot 340°C. Gasolie - niet gespecifieerd gasoliën waterstofbehandeld</t>
  </si>
  <si>
    <t>Gas oils, hydrotreated, Gasoil - unspecified [A complex combination of hydrocarbons obtained from the redistillation of the effluents from the treatment of paraffins with hydrogen in the presence of a catalyst. It consists predominantly of hydrocarbons having carbon numbers predominantly in the range of C17 through C27 and boiling in the range of approximately 330 °C to 340 °C (626 °F to 644 °F).]</t>
  </si>
  <si>
    <t>92062-09-4</t>
  </si>
  <si>
    <t>295-523-6</t>
  </si>
  <si>
    <t>Een complexe verzameling koolwaterstoffen die wordt verkregen door het behandelen van olierijke paraffine met waterstof in de aanwezigheid van een katalysator. Bestaat voornamelijk uit verzadigde vertakte en niet-vertakte koolwaterstoffen overwegend groter dan C20. Ruwe paraffinewas, olierijke paraffine (aardolie), met waterstof behandeld</t>
  </si>
  <si>
    <t>Slack wax (petroleum), hydrotreated, Slack wax [A complex combination of hydrocarbons obtained by treating slack wax with hydrogen in the presence of a catalyst. It consists predominantly of saturated straight and branched chain hydrocarbons having carbon numbers predominantly greater than C20.]</t>
  </si>
  <si>
    <t>68783-65-3</t>
  </si>
  <si>
    <t>272-205-5</t>
  </si>
  <si>
    <t>Een complexe verzameling koolwaterstoffen die wordt verkregen door het onderwerpen van een aardoliedestillaat aan een stankverwijderingsproces om mercaptanen om te zetten of zure verontreinigingen te verwijderen. Bestaat voornamelijk uit verzadigde en onverzadigde koolwaterstoffen overwegend C2 tot en met C4, met een kooktraject van ongeveer -51°C tot -34°C. Gassen (aardolie), C2-4-, stankvrij gemaakt, Petroleumgas</t>
  </si>
  <si>
    <t>Gases (petroleum), C2-4, sweetened, Petroleum gas [A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C2 through C4 and boiling in the range of approximately -51°C to -34°C (-60°F to -30°F).]</t>
  </si>
  <si>
    <t>90640-93-0</t>
  </si>
  <si>
    <t>292-615-8</t>
  </si>
  <si>
    <t>Een complexe verzameling koolwaterstoffen die wordt verkregen door het onderwerpen van een aardoliefractie aan verscheidene van de volgende stappen: filtratie, centrifugatie, atmosferische destillatie, vacuümdestillatie, verzuring, neutralisatie en behandeling met klei. Bestaat voornamelijk uit koolwaterstoffen overwegend C10 tot en met C20. Gasolie - niet gespecifieerd destillaten (aardolie), hooggezuiverde midden-</t>
  </si>
  <si>
    <t>Distillates (petroleum), highly refined middle, Gasoil - unspecified [A complex combination of hydrocarbons obtained by the subjection of a petroleum fraction to several of the following steps: filtration, centrifugation, atmospheric distillation, vacuum distillation, acidification, neutralization and clay treatment. It consists predominantly of hydrocarbons having carbon numbers predominantly in the range of C10 through C20.]</t>
  </si>
  <si>
    <t>97926-59-5</t>
  </si>
  <si>
    <t>308-278-8</t>
  </si>
  <si>
    <t>Een complexe verzameling koolwaterstoffen die wordt verkregen door katalytische verwijdering van zwavelwaterstofgroepen uit thermisch gekraakte lichte vacuüm aardoliefracties. Bestaat voornamelijk uit koolwaterstoffen overwegend C14 tot en met C20, met een kooktraject van ongeveer 270°C tot 370°C. Gekraakte gasolie, gasoliën (aardolie), lichte vacuüm-, thermisch gekraakt met waterstof ontzwaveld</t>
  </si>
  <si>
    <t>Gas oils (petroleum), light vacuum, thermal-cracked hydrodesulfurized, Cracked gasoil [A complex combination of hydrocarbons obtained by catalytic dehydrosulfurization of thermal-cracked light vacuum petroleum. It consists predominantly of hydrocarbons having carbon numbers predominantly in the range of C14 through C20 and boiling in the range of approximately 270 °C to 370 °C (518 °F to 698 °F).]</t>
  </si>
  <si>
    <t>68952-79-4</t>
  </si>
  <si>
    <t>273-173-5</t>
  </si>
  <si>
    <t>Een complexe verzameling koolwaterstoffen die wordt verkregen door waterstof-ontzwaveling van nafta. Bestaat uit waterstof, methaan ethaan en propaan. Raffinaderijgas, Restgas (aardolie), katalytisch waterstof-ontzwavelde nafta, afscheider</t>
  </si>
  <si>
    <t>Tail gas (petroleum), catalytic hydrodesulfurized naphtha separator, Refinery gas [A complex combination of hydrocarbons obtained from the hydrodesulfurization of naphtha. It consists of hydrogen, methane, ethane, and propane.]</t>
  </si>
  <si>
    <t>90669-75-3</t>
  </si>
  <si>
    <t>292-657-7</t>
  </si>
  <si>
    <t>Een complexe verzameling koolwaterstoffen die wordt verkregen tvdens de produktie van gezuiverde aardolieteer door de destillatie van stoomgekraakte teer. Bestaat voornamelijk uit aromatische en andere koolwaterstoffen en organische zwavelverbindingen. Stookolie, residuen (aardolie), stoomgekraakt, destillaten</t>
  </si>
  <si>
    <t>Residues (petroleum), steam-cracked, distillates, Heavy Fuel oil [A complex combination of hydrocarbons obtained during the production of refined petroleum tar by the distillation of steam cracked tar. It consists predominantly of aromatic and other hydrocarbons and organic sulfur compounds.]</t>
  </si>
  <si>
    <t>68527-21-9</t>
  </si>
  <si>
    <t>271-262-3</t>
  </si>
  <si>
    <t>Een complexe verzameling koolwaterstoffen die wordt verkregen uit de behandeling van de totaalfractie van direct door fractionering verkregen nafta met natuurlijke of gemodificeerde klei, meestal in een percolatieproces, om de aanwezige sporen polaire verbindingen en verontreinigingen te verwijderen. Bestaat uit koolwaterstoffen overwegend C4 tot en met C11, met een kooktraject van ongeveer -20°C tot 220°C. Nafta (aardolie), met klei behandelde totaalfractie direct door fractionering verkregen Nafta met laag kookpunt - niet gespecifieerd</t>
  </si>
  <si>
    <t>Naphtha (petroleum), clay-treated full-range straight-run, Low boiling point naphtha - unspecified [A complex combination of hydrocarbons resulting from treatment of full-range straight-run naphtha with natural or modified clay, usually in a percolation process to remove the trace amounts of polar compounds and impurities present. It consists of hydrocarbons having carbon numbers predominantly in the range of C4 through C11 and boiling in the range of approximately -20°C to 220°C (-4°F to 429°F).]</t>
  </si>
  <si>
    <t>68783-64-2</t>
  </si>
  <si>
    <t>272-203-4</t>
  </si>
  <si>
    <t>Een complexe verzameling koolwaterstoffen die wordt verkregen uit de destillatie van de producten van een katalytisch kraakproces. Bestaat voornamelijk uit koolwaterstoffen overwegend C3 tot en met C5. Gassen (aardolie), katalytisch kraken Petroleumgas</t>
  </si>
  <si>
    <t>Gases (petroleum), catalytic cracking, Petroleum gas [A complex combination of hydrocarbons produced by the distillation of the products from a catalytic cracking process. It consists predominantly of hydrocarbons having carbon numbers predominantly in the range of C3 through C5.]</t>
  </si>
  <si>
    <t>91995-34-5</t>
  </si>
  <si>
    <t>295-294-2</t>
  </si>
  <si>
    <t>Een complexe verzameling koolwaterstoffen die wordt verkregen uit de destillatie van een katalytisch gereformeerde aardoliefractie. Bestaat voornamelijk uit aromatische koolwaterstoffen overwegend C10 tot en met C16, met een kooktraject van ongeveer 200°C tot 300°C. Gasolie - niet gespecifieerd destillaten (aardolie), katalytische reformator, concentraat van zware aromaten</t>
  </si>
  <si>
    <t>Distillates (petroleum) catalytic reformer, heavy arom. conc., Gasoil - unspecified [A complex combination of hydrocarbons obtained from the distillation of a catalytically reformed petroleum cut. It consists predominantly of aromatic hydrocarbons having carbon numbers predominantly in the range of C10 through C16 and boiling in the range of approximately 200 °C to 300 °C (392 °F to 572 °F).]</t>
  </si>
  <si>
    <t>68919-10-8</t>
  </si>
  <si>
    <t>272-883-2</t>
  </si>
  <si>
    <t>Een complexe verzameling koolwaterstoffen die wordt verkregen uit de fractionering van de vloeistof uit de eerste destillatietoren die wordt gebruikt bij de destillatie van ruwe olie. Bestaat uit verzadigde alifatische koolwaterstoffen overwegend C1 tot en met C4. Gassen (aardolie), directe fractionering, stabilisatoruitstoot, Petroleumgas</t>
  </si>
  <si>
    <t>Gases (petroleum), straight-run stabilizer off, Petroleum gas [A complex combination of hydrocarbons obtained from the fractionation of the liquid from the first tower used in the distillation of crude oil. It consists of saturated aliphatic hydrocarbons having carbon numbers predominantly in the range of C1 through C4.]</t>
  </si>
  <si>
    <t>68478-33-1</t>
  </si>
  <si>
    <t>270-814-0</t>
  </si>
  <si>
    <t>Een complexe verzameling koolwaterstoffen die wordt verkregen uit de fractionering van destillatierestgas, van door directe fractionering verkregen nafta en van stabilisator-restgas van katalytisch gereformde nafta. Bestaat voornamelijk uit koolwaterstoffen C1 tot en met C5, overwegend methaan en ethaan. Petroleumgas, Restgas (aardolie), verzadigd- gasterugwinningsinstallatie, rijk aan C1-2</t>
  </si>
  <si>
    <t>Tail gas (petroleum), saturate gas recovery plant, C1-2-rich, Petroleum gas [A complex combination of hydrocarbons obtained from fractionation of distillate tail gas, straight-run naphtha, catalytic reformed naphtha stabilizer tail gas. It consists predominantly of hydrocarbons having carbon numbers in the range of C1through C5, predominantly methane and ethane.]</t>
  </si>
  <si>
    <t>68952-76-1</t>
  </si>
  <si>
    <t>273-169-3</t>
  </si>
  <si>
    <t>Een complexe verzameling koolwaterstoffen die wordt verkregen uit de fractionering van katalytisch gekraakte nafta. Bestaat uit koolwaterstoffen overwegend C1 tot en met C4. Gassen (aardolie), katalytisch gekraakte nafta, butaanverwijdering, Petroleumgas</t>
  </si>
  <si>
    <t>Gases (petroleum), catalytic cracked naphtha debutanizer, Petroleum gas [A complex combination of hydrocarbons obtained from fractionation of catalytic cracked naphtha. It consists of hydrocarbons having carbon numbers predominantly in the range of C1 through C4.]</t>
  </si>
  <si>
    <t>68478-32-0</t>
  </si>
  <si>
    <t>270-813-5</t>
  </si>
  <si>
    <t>Een complexe verzameling koolwaterstoffen die wordt verkregen uit de fractioneringsstabilisatie van door directe fractionering verkregen nafta, van destillatierestgas en van stabilisator-restgas van katalytisch gereformde nafta. Bestaat uit koolwaterstoffen C3 tot en met C6, overwegend butaan en isobutaan. Petroleumgas, Restgas (aardolie), gemengde stroom uit de verzadigd-gasinstallatie, rijk aan C4</t>
  </si>
  <si>
    <t>Tail gas (petroleum), saturate gas plant mixed stream, C4-rich, Petroleum gas [A complex combination of hydrocarbons obtained from the fractionation stabilization of straight-run naphtha, distillation tail gas and catalytic reformed naphtha stabilizer tail gas. It consists of hydrocarbons having carbon numbers in the range of C3 through C6, predominantly butane and isobutane.]</t>
  </si>
  <si>
    <t>68952-82-9</t>
  </si>
  <si>
    <t>273-176-1</t>
  </si>
  <si>
    <t>Een complexe verzameling koolwaterstoffen die wordt verkregen uit de fractioneringsstabilisatie van thermisch gekraakte koolwaterstoffen die afkomstig zijn uit het aardolieverkooksingproces. Bestaat uit koolwaterstoffen overwegend C1 tot en met C6. Petroleumgas, Restgas (aardolie), thermisch gekraakte koolwaterstof, fractioneringsstabilisator, aardolieverkooksing</t>
  </si>
  <si>
    <t>Tail gas (petroleum), thermal cracked hydrocarbon fractionation stabilizer, petroleum coking, Petroleum gas [A complex combination of hydrocarbons obtained from the fractionation stabilization of thermal cracked hydrocarbons from petroleum coking process. It consists of hydrocarbons having carbon numbers predominantly in the range of C1 through C6.]</t>
  </si>
  <si>
    <t>101794-75-6</t>
  </si>
  <si>
    <t>309-957-1</t>
  </si>
  <si>
    <t>Een complexe verzameling koolwaterstoffen die wordt verkregen uit de pyrolyse van gemengde koolteerpek en polyethyleen. Voornamelijk samengesteld uit polycyclische aromatische koolwaterstoffen overwegend C20 tot en met C28, met een verwekingstraject van 100°C tot 220°C volgens DIN 52025. Pyrolise producten aromatische koolwaterstoffen C20-28-, polycyclisch afkomstig uit de pyrolyse van gemengde koolteerpek en polyethyleen</t>
  </si>
  <si>
    <t>Aromatic hydrocarbons, C20-28, polycyclic, mixed coal-tar pitch-polyethylene pyrolysis-derived. Pyrolysis Products [A complex combination of hydrocarbons obtained from mixed coal tar pitch-polyethylene pyrolysis. Composed primarily of polycyclic aromatic hydrocarbons having carbon numbers predominantly in the range of C20 through C28 and having a softening point of 100 °C to 220 °C (212 °F to 428 °F) according to DIN 52025.]</t>
  </si>
  <si>
    <t>101794-76-7</t>
  </si>
  <si>
    <t>309-958-7</t>
  </si>
  <si>
    <t>Een complexe verzameling koolwaterstoffen die wordt verkregen uit de pyrolyse van gemengde koolteerpek en polystyreen. Voornamelijk samengesteld uit polycyclische aromatische koolwaterstoffen overwegend C20 tot en met C28, met een verwekingstraject van 100°C tot 220°C volgens DIN 52025. Pyrolise producten aromatische koolwaterstoffen C20-28-, polycyclisch afkomstig uit de pyrolyse van gemengde koolteerpek en polystyreen</t>
  </si>
  <si>
    <t>Aromatic hydrocarbons, C20-28, polycyclic, mixed coal-tar pitch-polystyrene pyrolysis-derived, Pyrolysis Products [A complex combination of hydrocarbons obtained from mixed coal tar pitch-polystyrene pyrolysis. Composed primarily of polycyclic aromatic hydrocarbons having carbon numbers predominantly in the range of C20 through C28 and having a softening point of 100 °C to 220 °C (212 °F to 428 °F) according to DIN 52025.]</t>
  </si>
  <si>
    <t>101794-74-5</t>
  </si>
  <si>
    <t>309-956-6</t>
  </si>
  <si>
    <t>Een complexe verzameling koolwaterstoffen die wordt verkregen uit de pyrolyse van gemengde koolteerpek polyethyleen en polypropyleen. Voornamelijk samengesteld uit polycyclische aromatische koolwaterstoffen overwegend C20 tot en met C28, met een verwekingstraject van 100°C tot 220°C volgens DIN 52025. Pyrolise producten aromatische koolwaterstoffen C20-28-, polycyclisch afkomstig uit de pyrolyse van gemengde koolteerpek polyethyleen en polypropyleen</t>
  </si>
  <si>
    <t>Aromatic hydrocarbons, C20-28, polycyclic, mixed coal-tar pitch-polyethylene-polypropylene pyrolysis-derived, Pyrolysis Products [A complex combination hydrocarbons obtained from mixed coal tar pitch-polyethylene-polypropylene pyrolysis. Composed primarily of polycyclic aromatic hydrocarbons having carbon numbers predominantly in the range of C20 through C28 and having a softening point of 100 °C to 220 °C (212 °F to 428 °F) according to DIN 52025.]</t>
  </si>
  <si>
    <t>68952-81-8</t>
  </si>
  <si>
    <t>273-175-6</t>
  </si>
  <si>
    <t>Een complexe verzameling koolwaterstoffen die wordt verkregen uit de scheiding van thermisch gekraakte destillaten nafta en gasolie. Bestaat voornamelijk uit koolwaterstoffen overwegend C1 tot en met C6. Petroleumgas, Restgas (aardolie), thermisch gekraakt destillaat, gasolie en nafta-absorptievat</t>
  </si>
  <si>
    <t>Tail gas (petroleum), thermal-cracked distillate, gas oil and naphtha absorber, petroleum gas [A complex combination of hydrocarbons obtained from the separation of thermal-cracked distillates, naphtha and gas oil. It consists pedrominantly of hydrocarbons having carbon numbers predominantly in the range of C1 through C6.]</t>
  </si>
  <si>
    <t>92062-10-7</t>
  </si>
  <si>
    <t>295-524-1</t>
  </si>
  <si>
    <t>Een complexe verzameling koolwaterstoffen die wordt verkregen uit een aardoliefractie door solvent-deparaffinering. Bestaat voornamelijk uit verzadigde vertakte en niet-vertakte koolwaterstoffen overwegend groter dan C12. Ruwe paraffinewas, olierijke paraffine (aardolie), smeltend bij lage temperaturen</t>
  </si>
  <si>
    <t>Slack wax (petroleum), low-melting, Slack wax [A complex combination of hydrocarbons obtained from a petroleum fraction by solvent deparaffination. It consists predominantly of saturated straight and branched chain hydrocarbons having carbon numbers predominantly greater than C12.]</t>
  </si>
  <si>
    <t>64742-35-4</t>
  </si>
  <si>
    <t>265-136-7</t>
  </si>
  <si>
    <t>Een complexe verzameling koolwaterstoffen die wordt verkregen uit een behandelingsproces waarbij zure materialen worden verwijderd. Bestaat uit koolwaterstoffen overwegend C15 tot en met C30, en vormt een voltooide olie met een viscositeit die kleiner is dan 19 cSt bij 40°C. Bevat relatief weinig normale paraffinen. Niet of licht geraffineerde basisolie, destillaten (aardolie), chemisch geneutraliseerde lichte nafteenhoudende</t>
  </si>
  <si>
    <t>Distillates (petroleum), chemically neutralized light naphthenic, Unrefined or mildly refined baseoil [A complex combination of hydrocarbons produced by a treating process to remove acidic materials. It consists of hydrocarbons having carbon numbers predominantly in the range of C15 through C30 and produces a finished oil with a viscosity of less than 100 SUS a 100 °F (19cSt at 40 °C). It contains relatively few normal paraffins.]</t>
  </si>
  <si>
    <t>64742-28-5</t>
  </si>
  <si>
    <t>265-128-3</t>
  </si>
  <si>
    <t>Een complexe verzameling koolwaterstoffen die wordt verkregen uit een behandelingsproces waarbij zure materialen worden verwijderd. Bestaat uit koolwaterstoffen overwegend C15 tot en met C30, en vormt een voltooide olie met een viscositeit die kleiner is dan 19cSt bij 40°C. Niet of licht geraffineerde basisolie, destillaten (aardolie), chemisch geneutraliseerde lichte paraffinehoudende</t>
  </si>
  <si>
    <t>Distillates (petroleum), chemically neutralized light paraffinic, Unrefined or mildly refined baseoil [A complex combination of hydrocarbons produced by a treating process to remove acidic materials. It consists of hydrocarbons having carbon numbers predominantly in the range of C15 through C30 and produces a finished oil with a viscosity less than 100 SUS at 100 °F (19cSt at 40 °C).]</t>
  </si>
  <si>
    <t>64742-34-3</t>
  </si>
  <si>
    <t>265-135-1</t>
  </si>
  <si>
    <t>Een complexe verzameling koolwaterstoffen die wordt verkregen uit een behandelingsproces waarbij zure materialen worden verwijderd. Bestaat uit koolwaterstoffen overwegend C20 tot en met C50, en vormt een voltooide olie met een viscositeit die minstens 19 cSt is bij 40°C. Bevat relatief weinig normale paraffinen. Niet of licht geraffineerde basisolie, destillaten (aardolie), chemisch geneutraliseerde zware nafteenhoudende</t>
  </si>
  <si>
    <t>Distillates (petroleum), chemically neutralized heavy naphthenic, Unrefined or mildly refined baseoil [A complex combination of hydrocarbons produced by a treating process to remove acidic materials. It consists of hydrocarbons having carbon numbers predominantly in the range of C20 through C50 and produces a finished oil with a viscosity of at least 100 SUS at 100 °F (19cSt at 40 °C). It contains relatively few normal paraffins.]</t>
  </si>
  <si>
    <t>64742-27-4</t>
  </si>
  <si>
    <t>265-127-8</t>
  </si>
  <si>
    <t>Een complexe verzameling koolwaterstoffen die wordt verkregen uit een behandelingsproces waarbij zure materialen worden verwijderd. Bestaat voornamelijk uit koolwaterstoffen overwegend C20 tot en met C50, en vormt een voltooide olie met een viscositeit die minstens 19cSt is bij 40°C. Bevat een relatief grote hoeveelheid alifatische koolwaterstoffen. Niet of licht geraffineerde basisolie, destillaten (aardolie), chemisch geneutraliseerde zware paraffinehoudende</t>
  </si>
  <si>
    <t>Distillates (petroleum), chemically neutralized heavy paraffinic, Unrefined or mildly refined baseoil [A complex combination of hydrocarbons obtained from a treating process to remove acidic materials. It consists predominantly of hydrocarbons having carbon numbers predominantly in the range of C20 through C50 and produces a finished oil with a viscosity of at least 100 SUS at 100 °F (19cSt at 40 °C). It contains a relatively large proportion of aliphatic hydrocarbons.]</t>
  </si>
  <si>
    <t>92045-72-2</t>
  </si>
  <si>
    <t>295-455-7</t>
  </si>
  <si>
    <t>Een complexe verzameling koolwaterstoffen die wordt verkregen uit lignietcarbonisatieteer door solventkristallisatie (solvent-ontoliën), door uitzweting of een adductieproces behandeld met waterstof in de aanwezigheid van een katalysator. Bestaat voornamelijk uit vertakte en niet-vertakte verzadigde koolwaterstoffen overwegend groter dan C12. Steenkoolteer extract, paraffinewassen (kool), bruinkool hoge temperatuur teer, waterstofbehandeld</t>
  </si>
  <si>
    <t>Paraffin waxes (coal), brown-coal-high-temp. tar, hydrotreated, Coal Tar Extract [A complex combination of hydrocarbons obtained from lignite carbonization tar by solvent crystallisation (solvent deoiling), by sweating or an adducting process treated with hydrogen in the presence of a catalyst. It consists predominantly of straight and branched chain saturated hydrocarbons having carbon numbers predominantly greater than C12.]</t>
  </si>
  <si>
    <t>92045-71-1</t>
  </si>
  <si>
    <t>295-454-1</t>
  </si>
  <si>
    <t>Een complexe verzameling koolwaterstoffen die wordt verkregen uit lignietcarbonisatieteer door solventkristallisatie (solvent-ontoliën), door uitzweting of een adductieproces. Bestaat voornamelijk uit vertakte en niet-vertakte verzadigde koolwaterstoffen overwegend groter dan C12. Steenkoolteer extract, paraffinewassen (kool), bruinkool hoge temperatuur teer</t>
  </si>
  <si>
    <t>Paraffin waxes (coal), brown-coal-high-temp. tar, Coal Tar Extract [A complex combination of hydrocarbons obtained from lignite carbonization tar by solvent crystallisation (solvent deoiling), by sweating or an adducting process. It consists predominantly of straight and branched chain saturated hydrocarbons having carbon numbers predominantly greater than C12.]</t>
  </si>
  <si>
    <t>64741-62-4</t>
  </si>
  <si>
    <t>265-064-6</t>
  </si>
  <si>
    <t>Een complexe verzameling koolwaterstoffen geproduceerd als de residu-fractie van de destillatie van produkten uit een katalytisch kraakproces. Bestaat uit koolwaterstoffen overwegend groter dan C20, kokend boven ongeveer 350°C. Deze stroom bevat waarschijnlijk 5 of meer gewichtsprocenten aromatische koolwaterstoffen met 4- tot 6-voudig gecondenseerde ringen. Stookolie, geklaarde oliën (aardolie), katalytisch gekraakt</t>
  </si>
  <si>
    <t>Clarified oils (petroleum), catalytic cracked, Heavy Fuel oil [A complex combination of hydrocarbons produced as the residual fraction from distillation of the products from a catalytic cracking process. It consists of hydrocarbons having carbon numbers predominantly greater than C20 and boiling above approximately 350 °C (662 °F). This stream is likely to contain 5 wt. % or more of 4- to 6-membered condensed ring aromatic hydrocarbons.]</t>
  </si>
  <si>
    <t>64741-57-7</t>
  </si>
  <si>
    <t>265-058-3</t>
  </si>
  <si>
    <t>Een complexe verzameling koolwaterstoffen geproduceerd door vacuümdestillatie van het residu van de atmosferische destillatie van ruwe olie. Bestaat uit koolwaterstoffen overwegend C20 tot en met C50, met een kooktraject van ongeveer 350°C tot 600°C. Deze stroom bevat waarschijnlijk 5 of meer gewichtsprocenten aromatische koolwaterstoffen met 4- tot 6-voudig gecondenseerde ringen. Stookolie, gasoliën (aardolie), zware vacuümdestillatiefractie</t>
  </si>
  <si>
    <t>Gas oils (petroleum), heavy vacuum, Heavy Fuel oil [A complex combination of hydrocarbons produced by the vacuum distillation of the residuum from atmospheric distillation of crude oil. It consists of hydrocarbons having carbon numbers predominantly in the range of C20 through C50 and boiling in the range of approximately 350 °C to 600 °C (662 °F to 1112 °F). This stream is likely to contain 5 wt. % or more of 4-to 6-membered condensed ring aromatic hydrocarbons.]</t>
  </si>
  <si>
    <t>68478-17-1</t>
  </si>
  <si>
    <t>270-796-4</t>
  </si>
  <si>
    <t>Een complexe verzameling koolwaterstoffen gevormd als de residufractie uit de destillatie van zware gasolie uit een verkookser en vacuümgasolie. Bestaat voornamelijk uit koolwaterstoffen overwegend groter dan C13, en kookt boven ongeveer 230°C. Stookolie, residuen (aardolie), zware uit verkookser afkomstige gasolie- en vacuümgasolie-</t>
  </si>
  <si>
    <t>Residues (petroleum), heavy coker gas oil and vacuum gas oil, Heavy Fuel oil [A complex combination of hydrocarbons produced as the residual fraction from the distillation of heavy coker gas oil and vacuum gas oil. It predominantly consists of hydrocarbons having carbon numbers predominantly greater than C13 and boiling above approximately 230 °C (446 °F).]</t>
  </si>
  <si>
    <t>68512-61-8</t>
  </si>
  <si>
    <t>270-983-0</t>
  </si>
  <si>
    <t>Een complexe verzameling koolwaterstoffen gevormd als de residufractie uit de destillatie van zware verkookser-gasolie en lichte vacuümgasolie. Bestaat voornamelijk uit koolwaterstoffen overwegend groter dan C13, kokend boven ongeveer 230°C. Stookolie, residuen (aardolie), zware verkookser- en lichte vacuüm-</t>
  </si>
  <si>
    <t>Residues (petroleum), heavy coker and light vacuum, Heavy Fuel oil [A complex combination of hydrocarbons produced as the residual fraction from the distillation of heavy coker gas oil and light vacuum gas oil. It consists predominantly of hydrocarbons having carbon numbers predominantly greater than C13 and boiling above approximately 230 °C (446 °F).]</t>
  </si>
  <si>
    <t>68477-75-8</t>
  </si>
  <si>
    <t>270-757-1</t>
  </si>
  <si>
    <t>Een complexe verzameling koolwaterstoffen gevormd door de destillatie van producten van een katalytisch kraakproces. Bestaat uit alifatische koolwaterstoffen C1 tot en met C6, overwegend C1 tot en met C5. Gassen (aardolie), katalytische kraker, C1-5-rijk Petroleumgas</t>
  </si>
  <si>
    <t>Gases (petroleum), catalytic cracker, C1-5-rich, Petroleum gas [A complex combination of hydrocarbons produced by the distillation of products from a catalytic cracking process. It consists of aliphatic hydrocarbons having carbon numbers in the range of C1 through C6, predominantly C1 through C5.]</t>
  </si>
  <si>
    <t>68477-81-6</t>
  </si>
  <si>
    <t>270-762-9</t>
  </si>
  <si>
    <t>Een complexe verzameling koolwaterstoffen gevormd door destillatie van producten van de katalytische reforming van C6-8-toevoer. Bestaat uit koolwaterstoffen C1 tot en met C5, en waterstof. Gassen (aardolie), C6-8-katalytische reformer, Raffinaderijgas</t>
  </si>
  <si>
    <t>Gases (petroleum), C6-8 catalytic reformer, Refinery gas [A complex combination of hydrocarbons produced by distillation of products from catalytic reforming of C6-C8feed. It consists of hydrocarbons having carbon numbers in the range of C1 through C5 and hydrogen.]</t>
  </si>
  <si>
    <t>68514-31-8</t>
  </si>
  <si>
    <t>271-032-2</t>
  </si>
  <si>
    <t>Een complexe verzameling koolwaterstoffen gevormd door thermische kraak- en absorptieprocessen en door destillatie van ruwe olie. Bestaat uit koolwaterstoffen overwegend C1 tot en met C4, met een kooktraject van ongeveer -164°C tot -0,5°C. Koolwaterstoffen C1-4, Petroleumgas</t>
  </si>
  <si>
    <t>Hydrocarbons, C1-4, Petroleum gas [A complex combination of hydrocarbons provided by thermal cracking and absorber operations and by distillation of crude oil. It consists of hydrocarbons having carbon numbers predominantly in the range of C1 through C4 and boiling in the range of approximately minus 164°C to minus 0.5°C (-263°F to 31°F).]</t>
  </si>
  <si>
    <t>68607-30-7</t>
  </si>
  <si>
    <t>271-763-7</t>
  </si>
  <si>
    <t>Een complexe verzameling koolwaterstoffen met laag zwavelgehalte, gevomd als de residufractie uit de destillatie in de aftopinrichting van ruwe olie. Dit residu wordt gevormd na verwijdering van de aftap van direct door fractionering verkregen gasoline, kerosine en gasolie. Stookolie, residuen (aardolie), aftopinrichting, laag zwavelgehalte</t>
  </si>
  <si>
    <t>Residues (petroleum), topping plant, low-sulfur, Heavy Fuel oil [A low-sulfur complex combination of hydrocarbons produced as the residual fraction from the topping plant distillation of crude oil. It is the residuum after the straight-run gasoline cut, kerosene cut and gas oil cut have been removed.]</t>
  </si>
  <si>
    <t>85116-59-2</t>
  </si>
  <si>
    <t>285-510-3</t>
  </si>
  <si>
    <t>Een complexe verzameling koolwaterstoffen overblijvend na de verwijdering van aromatische verbindingen uit katalytisch gereformde lichte nafta bij een selectief absorptieproces. Bestaat voornamelijk uit paraffine- en cyclische verbindingen overwegend C5 tot C8, met een kooktraject van ongeveer 66°C tot 121°C. Nafta (aardolie), katalytisch gereformde lichte, aromaatvrije fractie, Nafta met laag kookpunt - niet gespecifieerd</t>
  </si>
  <si>
    <t>Naphtha (petroleum), catalytic reformed light, arom.-free fraction, Low boiling point naphtha - unspecified [A complex combination of hydrocarbons remaining after removal of aromatic compounds from catalytic reformed light naphtha in a selective absorption process. It consists predominantly of paraffinic and cyclic compounds having carbon numbers predominantly in the range of C5 to C8 and boiling in the range of approximately 66°C to 121°C (151°F to 250°F).]</t>
  </si>
  <si>
    <t>68527-16-2</t>
  </si>
  <si>
    <t>271-259-7</t>
  </si>
  <si>
    <t>Een complexe verzameling koolwaterstoffen overwegend C1 tot en met C3, met een kooktraject van ongeveer -164°C tot -42°C. Petroleumgas, koolwaterstoffen C1-3</t>
  </si>
  <si>
    <t>Hydrocarbons, C1-3, Petroleum gas [A complex combination of hydrocarbons having carbon numbers predominantly in the range of C1 through C3 and boiling in the range of approximately minus 164°C to minus 42°C (-263°F to -44°F).]</t>
  </si>
  <si>
    <t>74869-21-9</t>
  </si>
  <si>
    <t>278-011-7</t>
  </si>
  <si>
    <t>Een complexe verzameling koolwaterstoffen overwegend C12 tot en met C50. Kan organische zouten van alkali- en aardalkalimetalen en/of aluminiumverbindingen bevatten. Mineraal vet, smeervetten</t>
  </si>
  <si>
    <t>Lubricating greases, Grease [A complex combination of hydrocarbons having carbon numbers predominantly in the range of C12 through C50. May contain organic salts of alkali metals, alkaline earth metals, and/or aluminium compounds.]</t>
  </si>
  <si>
    <t>64741-67-9</t>
  </si>
  <si>
    <t>265-069-3</t>
  </si>
  <si>
    <t>Een complexe verzameling koolwaterstoffen verkregen als de residu-fractie bij destillatie van het produkt van een katalytisch reformeringsproces. Bestaat hoofdzakelijk uit aromatische koolwaterstoffen overwegend C10 tot en met C25, met een kooktraject van ongeveer 160°C tot 400°C. Deze stroom bevat waarschijnlijk 5 of meer gewichtsprocenten aromatische koolwaterstoffen met 4- tot 6-voudig gecondenseerde ringen. Stookolie, residuen (aardolie), katalytische reformator-fractioneerder</t>
  </si>
  <si>
    <t>Residues (petroleum), catalytic reformer fractionator, Heavy Fuel oil [A complex combination of hydrocarbons produced as the residual fraction from distillation of the product from a catalytic reforming process. It consists of predominantly aromatic hydrocarbons having carbon numbers predominantly in the range of C10 through C25 and boiling in the range of approximately 160 °C to 400 °C (320 °F to 725 °F). This stream is likely to contain 5 wt. % or more of 4- or 6-membered condensed ring aromatic hydrocarbons.]</t>
  </si>
  <si>
    <t>64741-75-9</t>
  </si>
  <si>
    <t>265-076-1</t>
  </si>
  <si>
    <t>Een complexe verzameling koolwaterstoffen verkregen als de residu-fractie uit de destillatie van de produkten van een waterstofkraakproces. Bestaat uit koolwaterstoffen overwegend groter dan C20 , kokend boven ongeveer 350°C. Stookolie, residuen (aardolie), waterstofgekraakt</t>
  </si>
  <si>
    <t>Residues (petroleum), hydrocracked, Heavy Fuel oil [A complex combination of hydrocarbons produced as the residual fraction from distillation of the products of a hydrocracking process. It consists of hydrocarbons having carbon numbers predominantly greater than C20 and boiling above approximately 350 °C (662 °F).]</t>
  </si>
  <si>
    <t>64742-90-1</t>
  </si>
  <si>
    <t>265-193-8</t>
  </si>
  <si>
    <t>Een complexe verzameling koolwaterstoffen verkregen als de residu-fractie van de destillatie van de produkten van een stoomkraakproces (inclusief stoomkraken voor de produktie van ethyleen). Bestaat voornamelijk uit onverzadigde koolwaterstoffen overwegend groter dan C14, kokend boven ongeveer 260°C. Deze stroom bevat waarschijnlijk 5 of meer gewichtsprocenten aromatische koolwaterstoffen met 4- tot 6-voudig gecondenseerde ringen. Stookolie, residuen (aardolie), stoomgekraakt</t>
  </si>
  <si>
    <t>Residues (petroleum), steam-cracked, Heavy Fuel oil [A complex combination of hydrocarbons obtained as the residual fraction from the distillation of the products of a steam cracking process (including steam cracking to produce ethylene). It consists predominantly of unsaturated hydrocarbons having carbon numbers predominantly greater than C14 and boiling above approximately 260 °C (500 °F). This stream is likely to contain 5 wt. % or more of 4- to 6-membered condensed ring aromatic hydrocarbons.]</t>
  </si>
  <si>
    <t>64741-80-6</t>
  </si>
  <si>
    <t>265-081-9</t>
  </si>
  <si>
    <t>Een complexe verzameling koolwaterstoffen verkregen als de residu-fractie van de destillatie van het produkt van een thermisch kraakproces. Bestaat voornamelijk uit onverzadigde koolwaterstoffen overwegend groter dan C20, kokend boven ongeveer 350°C. Deze stroom bevat waarschijnlijk 5 of meer gewichtsprocenten aromatische koolwaterstoffen met 4- tot 6- voudig gecondenseerde ringen. Stookolie, residuen (aardolie), thermisch gekraakt</t>
  </si>
  <si>
    <t>Residues (petroleum), thermal cracked, Heavy Fuel oil [A complex combination of hydrocarbons produced as the residual fraction from distillation of the product from a thermal cracking process. It consists predominantly of unsaturated hydrocarbons having carbon numbers predominantly greater than C20 and boiling above approximately 350 °C (662 °F). This stream is likely to contain 5 wt. % or more of 4- to 6-membered condensed ring aromatic hydrocarbons.]</t>
  </si>
  <si>
    <t>64742-12-7</t>
  </si>
  <si>
    <t>265-112-6</t>
  </si>
  <si>
    <t>Een complexe verzameling koolwaterstoffen verkregen als een raffinaat uit een zwavelzuurbehandelingsproces. Bestaat uit koolwaterstoffen overwegend C13 tot en met C25, met een kooktraject van ongeveer 230°C tot 400°C. Gasolie - niet gespecifieerd gasoliën (aardolie), met zuur behandeld</t>
  </si>
  <si>
    <t>Gas oils (petroleum), acid-treated, Gasoil - unspecified [A complex combination of hydrocarbons obtained as a raffinate from a sulfuric acid treating process. It consists of hydrocarbons having carbon numbers predominantly in the range of C13 through C25 and boiling in the range of approximately 230 °C to 400 °C (446 °F to 752 °F).]</t>
  </si>
  <si>
    <t>91995-38-9</t>
  </si>
  <si>
    <t>295-298-4</t>
  </si>
  <si>
    <t>Een complexe verzameling koolwaterstoffen verkregen als eerste fracties uit de pentaanverwijderingkolom voorafgaand aan de waterstofbehandeling van de aromatische belading. Bestaat voornamelijk uit koolwaterstoffen overwegend C4 tot en met C6, vooral pentanen en pentenen met een kooktraject van ongeveer 25°C tot 40°C. Koolwaterstoffen C4-6-, lichte fracties pentaanverwijdering, aromatische waterstofbehandelaar, Nafta met laag kookpunt - niet gespecifieerd</t>
  </si>
  <si>
    <t>Hydrocarbons, C4-6, depentanizer lights, arom. hydrotreater, Low boiling point naphtha - unspecified [A complex combination of hydrocarbons obtained as first runnings from the depentanizer column before hydrotreatment of the aromatic charges. It consists predominantly of hydrocarbons having carbon numbers predominantly in the range of C4 through C6, predominantly pentanes and pentenes, and boiling in the range of approximately 25°C to 40°C (77°F to 104°F).]</t>
  </si>
  <si>
    <t>91995-68-5</t>
  </si>
  <si>
    <t>295-331-2</t>
  </si>
  <si>
    <t>Een complexe verzameling koolwaterstoffen verkregen als extract uit de oplosmiddelextractie van een katalytisch gereformde aardoliefractie. Bestaat voornamelijk uit aromatische koolwaterstoffen overwegend C7 en C8, met een kooktraject van ongeveer 100°C tot 200°C. Extracten (aardolie), oplosmiddel-, katalytisch gereformde lichte nafta, Nafta met laag kookpunt - niet gespecifieerd</t>
  </si>
  <si>
    <t>Extracts (petroleum), catalytic reformed light naphtha solvent, Low boiling point naphtha - unspecified [A complex combination of hydrocarbons obtained as the extract from the solvent extraction of a catalytically reformed petroleum cut. It consists predominantly of aromatic hydrocarbons having carbon numbers predominantly in the range of C7 through C8 and boiling in the range of approximately 100°C to 200°C (212°F to 392°F).]</t>
  </si>
  <si>
    <t>64742-13-8</t>
  </si>
  <si>
    <t>265-113-1</t>
  </si>
  <si>
    <t>Een complexe verzameling koolwaterstoffen verkregen als het raffinaat uit een zwavelzuurbehandelingsproces. Bestaat uit koolwaterstoffen overwegend C11 tot en met C20, met een kooktraject van ongeveer 205°C tot 345°C. Gasolie - niet gespecifieerd destillaten (aardolie), met zuur behandelde middenfractie</t>
  </si>
  <si>
    <t>Distillates (petroleum), acid-treated middle, Gasoil - unspecified [A complex combination of hydrocarbons obtained as a raffinate from a sulfuric acid treating process. It consists of hydrocarbons having carbon numbers predominantly in the range of C11 through C20 and boiling in the range of approximately 205 °C to 345 °C (401 °F to 653 °F).]</t>
  </si>
  <si>
    <t>64742-14-9</t>
  </si>
  <si>
    <t>265-114-7</t>
  </si>
  <si>
    <t>Een complexe verzameling koolwaterstoffen verkregen als het raffinaat uit een zwavelzuurbehandelingsproces. Bestaat uit koolwaterstoffen overwegend C9 tot en met C16, met een kooktraject van ongeveer 150°C tot 290°C. Gasolie - niet gespecifieerd destillaten (aardolie), met zuur behandelde lichte fractie</t>
  </si>
  <si>
    <t>Distillates (petroleum), acid-treated light, Gasoil - unspecified [A complex combination of hydrocarbons obtained as a raffinate from a sulfuric acid treating process. It consists of hydrocarbons having carbon numbers predominantly in the range of C9 through C16 and boiling in the range of approximately 150 °C to 290 °C (302 °F to 554 °F).]</t>
  </si>
  <si>
    <t>64741-90-8</t>
  </si>
  <si>
    <t>265-092-9</t>
  </si>
  <si>
    <t>Een complexe verzameling koolwaterstoffen verkregen als het raffinaat van een solvent-extractieproces. Bestaat voornamelijk uit alifatische koolwaterstoffen overwegend C11 tot en met C25, met een kooktraject van ongeveer 205°C tot 400°C. Gasolie - niet gespecifieerd gasoliën (aardolie), solvent-geraffineerd</t>
  </si>
  <si>
    <t>Gas oils (petroleum), solvent-refined, Gasoil - unspecified [A complex combination of hydrocarbons obtained as the raffinate from a solvent extraction process. It consists predominantly of aliphatic hydrocarbons having carbon numbers predominantly in the range of C11 through C25 and boiling in the range of approximately 205 °C to 400 °C (401 °F to 752 °F).]</t>
  </si>
  <si>
    <t>64741-91-9</t>
  </si>
  <si>
    <t>265-093-4</t>
  </si>
  <si>
    <t>Een complexe verzameling koolwaterstoffen verkregen als het raffinaat van een solvent-extractieproces. Bestaat voornamelijk uit alifatische koolwaterstoffen overwegend C9 tot en met C20, met een kooktraject van ongeveer 150°C tot 345°C. Gasolie - niet gespecifieerd destillaten (aardolie), solvent-geraffineerd middelste fractie</t>
  </si>
  <si>
    <t>Distillates (petroleum), solvent-refined middle, Gasoil - unspecified [A complex combination of hydrocarbons obtained as the raffinate from a solvent extraction process. It consists predominantly of aliphatic hydrocarbons having carbon numbers predominantly in the range of C9 through C20 and boiling in the range of approximately 150 °C to 345 °C (302 °F to 653 °F).]</t>
  </si>
  <si>
    <t>93763-33-8</t>
  </si>
  <si>
    <t>297-852-0</t>
  </si>
  <si>
    <t>Een complexe verzameling koolwaterstoffen verkregen als oplosmiddelen die zijn onderworpen aan een waterstofbehandeling teneinde aromaten door katalytische hydrogenering om te zetten in naftenen. Gehydrogeneerde nafta met laag kookpunt, Koolwaterstoffen C6-11-, waterstofbehandeld gedearomatiseerd</t>
  </si>
  <si>
    <t>Hydrocarbons, C6-11, hydrotreated, dearomatized, Low boiling point hydrogen treated naphtha [A complex combination of hydrocarbons obtained as solvents which have been subjected to hydrotreatment in order to convert aromatics to naphthenes by catalytic hydrogenation.]</t>
  </si>
  <si>
    <t>93763-34-9</t>
  </si>
  <si>
    <t>297-853-6</t>
  </si>
  <si>
    <t>Een complexe verzameling koolwaterstoffen verkregen als oplosmiddelen die zijn onderworpen aan een waterstofbehandeling teneinde aromaten door katalytische hydrogenering om te zetten in naftenen. Gehydrogeneerde nafta met laag kookpunt, Koolwaterstoffen C9-12-, waterstofbehandeld gedearomatiseerd</t>
  </si>
  <si>
    <t>Hydrocarbons, C9-12, hydrotreated, dearomatized, Low boiling point hydrogen treated naphtha [A complex combination of hydrocarbons obtained as solvents which have been subjected to hydrotreatment in order to convert aromatics to naphthenes by catalytic hydrogenation.]</t>
  </si>
  <si>
    <t>64742-15-0</t>
  </si>
  <si>
    <t>265-115-2</t>
  </si>
  <si>
    <t>Een complexe verzameling koolwaterstoffen verkregen als raffinaat uit een zwavelzuurbehandeling. Bestaat uit koolwaterstoffen overwegend C7 tot en met C12, met een kooktraject van ongeveer 90°C tot 230°C. Nafta (aardolie), met zuur behandeld Nafta met laag kookpunt - niet gespecifieerd</t>
  </si>
  <si>
    <t>Naphtha (petroleum), acid-treated, Low boiling point naphtha - unspecified [A complex combination of hydrocarbons obtained as a raffinate from a sulfuric acid treating process. It consists of hydrocarbons having carbon numbers predominantly in the range of C7 through C12 and boiling in the range of approximately 90°C to 230°C (194°F to 446°F).]</t>
  </si>
  <si>
    <t>64742-18-3</t>
  </si>
  <si>
    <t>265-117-3</t>
  </si>
  <si>
    <t>Een complexe verzameling koolwaterstoffen verkregen als raffinaat uit een zwavelzuurbehandelingsproces. Bestaat uit koolwaterstoffen overwegend C20 tot en met C50, en vormt een voltooide olie met een viscositeit van minstens 19 cSt bij 40°C. Bevat relatief weinig normale paraffinen. Niet of licht geraffineerde basisolie, destillaten (aardolie), met zuur behandelde zware nafteenhoudende fractie</t>
  </si>
  <si>
    <t>Distillates (petroleum), acid-treated heavy naphthenic, Unrefined or mildly refined baseoil [A complex combination of hydrocarbons obtained as a raffinate from a sulfuric acid treating process. It consists of hydrocarbons having carbon numbers predominantly in the range of C20 through C50 and produces a finished oil with a viscosity of at least 100 SUS at 100 °F (19cSt at 40 °C). It contains relatively few normal paraffins.]</t>
  </si>
  <si>
    <t>64741-84-0</t>
  </si>
  <si>
    <t>265-086-6</t>
  </si>
  <si>
    <t>Een complexe verzameling koolwaterstoffen verkregen als raffinaat van een oplosmiddelextractieproces. Bestaat voornamelijk uit alifatische koolwaterstoffen overwegend C5 tot en met C11, met een kooktraject van ongeveer 35°C tot 190°C. Gemodificeerde nafta met laag kookpunt, Nafta (aardolie), oplosmiddelgeraffineerde lichte</t>
  </si>
  <si>
    <t>Naphtha (petroleum), solvent-refined light, Low boiling point modified naphtha [A complex combination of hydrocarbons obtained as the raffinate from a solvent extraction process. It consists predominantly of aliphatic hydrocarbons having carbon numbers predominantly in the range of C5 through C11 and boiling in the range of approximately 35°C to 190°C (95°F to 374°F).]</t>
  </si>
  <si>
    <t>64741-92-0</t>
  </si>
  <si>
    <t>265-095-5</t>
  </si>
  <si>
    <t>Een complexe verzameling koolwaterstoffen verkregen als raffinaat van een oplosmiddelextractieproces. Bestaat voornamelijk uit alifatische koolwaterstoffen overwegend C7 tot en met C12, met een kooktraject van ongeveer 90°C tot 230°C. Gemodificeerde nafta met laag kookpunt, Nafta (petroleum), oplosmiddelgeraffineerde zware</t>
  </si>
  <si>
    <t>Naphtha (petroleum), solvent-refined heavy, Low boiling point modified naphtha [A complex combination of hydrocarbons obtained as the raffinate from a solvent extraction process. It consists predominantly of aliphatic hydrocarbons having carbon numbers predominantly in the range of C7 through C12 and boiling in the range of approximately 90°C to 230°C (194°F to 446°F).]</t>
  </si>
  <si>
    <t>68410-71-9</t>
  </si>
  <si>
    <t>270-088-5</t>
  </si>
  <si>
    <t>Een complexe verzameling koolwaterstoffen verkregen als raffinaat van een Udex-extractie van de stroom uit de katalytische reformer. Bestaat uit verzadigde koolwaterstoffen overwegend C6 tot en met C9. Gemodificeerde nafta met laag kookpunt, Raffinaten (aardolie), katalytische reformer, ethyleenglycol-water-tegenstroomextractie</t>
  </si>
  <si>
    <t>Raffinates (petroleum), catalytic reformer ethylene glycol-water countercurrent exts., Low boiling point modified naphtha [A complex combination of hydrocarbons obtained as the raffinate from the UDEX extraction process on the catalytic reformer stream. It consists of saturated hydrocarbons having carbon numbers predominantly in the range of C6 through C9.]</t>
  </si>
  <si>
    <t>101316-66-9</t>
  </si>
  <si>
    <t>309-870-9</t>
  </si>
  <si>
    <t>Een complexe verzameling koolwaterstoffen verkregen bij de sorptie van tolueen uit een koolwaterstoffractie van gekraakte benzine die in aanwezigheid van een katalysator met waterstof is behandeld. Bestaat voornamelijk uit koolwaterstoffen overwegend C6 tot en met C8, met een kooktraject van ongeveer 80°C tot 135°C. Koolwaterstoffen C6-8-, gehydrogeneerde, door sorptie gedearomatiseerde, tolueenraffinage, Nafta met laag kookpunt - niet gespecifieerd</t>
  </si>
  <si>
    <t>Hydrocarbons, C6-8, hydrogenated sorption-dearomatized, toluene raffination, Low boiling point naphtha - unspecified [A complex combination of hydrocarbons obtained during the sorptions of toluene from a hydrocarbon fraction from cracked gasoline treated with hydrogen in the presence of a catalyst. It consists predominantly of hydrocarbons having carbon numbers predominantly in the range of C6 through C8 and boiling in the range of approximately 80°C to 135°C (176°F to 275°F).]</t>
  </si>
  <si>
    <t>93572-36-2</t>
  </si>
  <si>
    <t>297-466-2</t>
  </si>
  <si>
    <t>Een complexe verzameling koolwaterstoffen verkregen door afscheiding uit de platformate-houdende fractie. Bestaat voornamelijk uit niet-aromatische koolwaterstoffen overwegend C5 tot en met C11, met een kooktraject van ongeveer 35°C tot 125°C, benzeen en tolueen. Katalytisch gereformde nafta met laag kookpunt, Koolwaterstoffen C5-11-, rijk aan niet-aromaten lichte fractie uit reforming</t>
  </si>
  <si>
    <t>Hydrocarbons, C5-11, nonaroms.-rich, reforming light fraction, Low boiling point cat-reformed naphtha [A complex combination of hydrocarbons obtained by separation from the platformate-containing fraction. It consists predominantly of nonaromatic hydrocarbons having carbon numbers predominantly in the range of C5 through C11 and boiling in the range of approximately 35°C to 125°C (94°F to 257°F), benzene and toluene.]</t>
  </si>
  <si>
    <t>93572-35-1</t>
  </si>
  <si>
    <t>297-465-7</t>
  </si>
  <si>
    <t>Een complexe verzameling koolwaterstoffen verkregen door afscheiding uit de platformate-houdende fractie. Bestaat voornamelijk uit niet-aromatische koolwaterstoffen overwegend C7 tot en met C12, met een kooktraject van ongeveer 120°C tot 210°C, en uit aromatische koolwaterstoffen C9 en hoger. Katalytisch gereformde nafta met laag kookpunt, Koolwaterstoffen C7-12-, rijk aan C groter dan 9aromaten zware fractie uit reforming</t>
  </si>
  <si>
    <t>Hydrocarbons, C7-12, C≥9-arom.-rich, reforming heavy fraction, Low boiling point cat-reformed naphtha [A complex combination of hydrocarbons obtained by separation from the platformate-containing fraction. It consists predominantly of nonaromatic hydrocarbons having carbon numbers predominantly in the range of C7 through C12 and boiling in the range of approximately 120°C to 210°C (248°F to 380°F) and C9 and higher aromatic hydrocarbons.]</t>
  </si>
  <si>
    <t>92045-49-3</t>
  </si>
  <si>
    <t>295-430-0</t>
  </si>
  <si>
    <t>Een complexe verzameling koolwaterstoffen verkregen door alkylering van butanen. Bestaat voornamelijk uit koolwaterstoffen overwegend C4 tot en met C12, rijk aan isooctaan met een kooktraject van ongeveer 35°C tot 210°C. Gemodificeerde nafta met laag kookpunt, Nafta (aardolie), C4-12-butaanalkylaat, rijk aan isooctaan</t>
  </si>
  <si>
    <t>Naphtha (petroleum), C4-12, butane-alkylate, isooctane-rich, Low boiling point modified naphtha [A complex combination of hydrocarbons obtained by alkylation of butanes. It consists predominantly of hydrocarbons having carbon numbers predominantly in the range of C4 through C12, rich in isooctane, and boiling in the range of approximately 35°C to 210°C (95°F to 410°F).]</t>
  </si>
  <si>
    <t>98219-46-6</t>
  </si>
  <si>
    <t>308-713-1</t>
  </si>
  <si>
    <t>Een complexe verzameling koolwaterstoffen verkregen door behandeling en destillatie van lichte stoomgekraakte aardolienafta, ontdaan van benzeen. Bestaat voornamelijk uit koolwaterstoffen overwegend C7 tot en met C12, met een kooktraject van ongeveer 95°C tot 200°C. Nafta (aardolie), lichte stoomgekraakte, van benzeen ontdaan thermisch behandeld Nafta met laag kookpunt - niet gespecifieerd</t>
  </si>
  <si>
    <t>Naphtha (petroleum), light steam-cracked, debenzenized, thermally treated, Low boiling point naphtha - unspecified [A complex combination of hydrocarbons obtained by the treatment and distillation of debenzenized light steam-cracked petroleum naphtha. It consists predominantly of hydrocarbons having carbon numbers predominantly in the range of C7 through C12 and boiling in the range of approximately 95°C to 200°C (203°F to 392°F).]</t>
  </si>
  <si>
    <t>98219-47-7</t>
  </si>
  <si>
    <t>308-714-7</t>
  </si>
  <si>
    <t>Een complexe verzameling koolwaterstoffen verkregen door behandeling en destillatie van lichte stoomgekraakte aardolienafta. Bestaat voornamelijk uit koolwaterstoffen overwegend C5 tot en met C6, met een kooktraject van ongeveer 35°C tot 80°C). Nafta (aardolie), lichte stoomgekraakte, thermisch behandeld Nafta met laag kookpunt - niet gespecifieerd</t>
  </si>
  <si>
    <t>Naphtha (petroleum), light steam-cracked, thermally treated, Low boiling point naphtha - unspecified [A complex combination of hydrocarbons obtained by the treatment and distillation of light steam-cracked petroleum naphtha. It consists predominantly of hydrocarbons having carbon numbers predominantly in the range of C5 through C6 and boiling in the range of approximately 35°C to 80°C (95°F to 176°F).]</t>
  </si>
  <si>
    <t>265-151-9</t>
  </si>
  <si>
    <t>Een complexe verzameling koolwaterstoffen verkregen door behandeling van een aardoliefractie met waterstof in aanwezigheid van een katalysator. Bestaat uit koolwaterstoffen overwegend C4 tot en met C11, met een kooktraject van ongeveer -20°C tot 190°C. Gehydrogeneerde nafta met laag kookpunt, Nafta (aardolie), waterstofbehandelde lichte</t>
  </si>
  <si>
    <t>Naphtha (petroleum), hydrotreated light, Low boiling point hydrogen treated naphtha [A complex combination of hydrocarbons obtained by treating a petroleum fraction with hydrogen in the presence of a catalyst. It consists of hydrocarbons having carbon numbers predominantly in the range of C4 through C11 and boiling in the range of approximately minus 20°C to 190°C (-4°F to 374°F).]</t>
  </si>
  <si>
    <t>265-150-3</t>
  </si>
  <si>
    <t>Een complexe verzameling koolwaterstoffen verkregen door behandeling van een aardoliefractie met waterstof in aanwezigheid van een katalysator. Bestaat uit koolwaterstoffen overwegend C6 tot en met C13, met een kooktraject van ongeveer 65°C tot 230°C. Gehydrogeneerde nafta met laag kookpunt, Nafta (aardolie), waterstofbehandelde zware</t>
  </si>
  <si>
    <t>Naphtha (petroleum), hydrotreated heavy, Low boiling point hydrogen treated naphtha [A complex combination of hydrocarbons obtained by treating a petroleum fraction with hydrogen in the presence of a catalyst. It consists of hydrocarbons having carbon numbers predominantly in the range of C6 through C13 and boiling in the range of approximately 65°C to 230°C (149°F to 446°F).]</t>
  </si>
  <si>
    <t>68512-78-7</t>
  </si>
  <si>
    <t>270-988-8</t>
  </si>
  <si>
    <t>Een complexe verzameling koolwaterstoffen verkregen door behandeling van een aardoliefractie met waterstof in aanwezigheid van een katalysator. Bestaat voornamelijk uit aromatische koolwaterstoffen overwegend C8 tot en met C10, met een kooktraject van ongeveer 135°C tot 210°C. Gehydrogeneerde nafta met laag kookpunt, Oplosmiddelnafta (aardolie), lichte aromatische, waterstofbehandeld</t>
  </si>
  <si>
    <t>Solvent naphtha (petroleum), light arom., hydrotreated, Low boiling point hydrogen treated naphtha [A complex combination of hydrocarbons obtained by treating a petroleum fraction with hydrogen in the presence of a catalyst. It consists predominantly of aromatic hydrocarbons having carbon numbers predominantly in the range of C8 through C10 and boiling in the range of approximately 135°C to 210°C (275°F to 410°F).]</t>
  </si>
  <si>
    <t>265-148-2</t>
  </si>
  <si>
    <t>Een complexe verzameling koolwaterstoffen verkregen door behandeling van een aardoliefractie met waterstof in de aanwezigheid van een katalysator. Bestaat uit koolwaterstoffen overwegend C11 tot en met C25, met een kooktraject van ongeveer 205°C tot 400°C. Gasolie - niet gespecifieerd destillaten (aardolie), met waterstof behandelde middenfractie</t>
  </si>
  <si>
    <t>Distillates (petroleum), hydrotreated middle, Gasoil - unspecified [A complex combination of hydrocarbons obtained by treating a petroleum fraction with hydrogen in the presence of a catalyst. It consists of hydrocarbons having carbon numbers predominantly in the range of C11 through C25 and boiling in the range of approximately 205 °C to 400 °C (401 °F to 752 °F).]</t>
  </si>
  <si>
    <t>64742-59-2</t>
  </si>
  <si>
    <t>265-162-9</t>
  </si>
  <si>
    <t>Een complexe verzameling koolwaterstoffen verkregen door behandeling van een aardoliefractie met waterstof in de aanwezigheid van een katalysator. Bestaat uit koolwaterstoffen overwegend C13 tot en met C50 , met een kooktraject van ongeveer 230°C tot 600°C. Deze stroom bevat waarschijnlijk 5 of meer gewichtsprocenten aromatische koolwaterstofen met 4- tot 6-voudig gecondenseerde ringen. Stookolie, gasoliën (aardolie), met waterstof behandelde vacuümdestillatiefractie</t>
  </si>
  <si>
    <t>Gas oils (petroleum), hydrotreated vacuum, Heavy Fuel oil [A complex combination of hydrocarbons obtained by treating a petroleum fraction with hydrogen in the presence of a catalyst. It consists of hydrocarbons having carbon numbers predominantly in the range of C13 through C50 and boiling in the range of approximately 230 °C to 600 °C (446 °F to 1112 °F). This stream is likely to contain 5 wt.% or more of 4- to 6-membered condensed ring aromatic hydrocarbons.]</t>
  </si>
  <si>
    <t>64742-78-5</t>
  </si>
  <si>
    <t>265-181-2</t>
  </si>
  <si>
    <t>Een complexe verzameling koolwaterstoffen verkregen door behandeling van een residu uit een atmosferische destillatietoren met waterstof in de aanwezigheid van een katalysator onder omstandigheden primair bedoeld om organische zwavelverbindingen te verwijderen. Bestaat uit koolwaterstoffen overwegend groter dan C20, kokend boven ongeveer 350°C. Deze stroom bevat waarschijnlijk 5 of meer gewichtsprocenten aromatische koolwaterstoffen met 4- tot 6-voudig gecondenseerde ringen. Stookolie, residuen (aardolie), met waterstof ontzwaveld atmosferische destillatietoren</t>
  </si>
  <si>
    <t>Residues (petroleum), hydrodesulfurized atmospheric tower, Heavy Fuel oil [A complex combination of hydrocarbons obtained by treating an atmospheric tower residuum with hydrogen in the presence of a catalyst under conditions primarily to remove organic sulfur compounds. It consists of hydrocarbons having carbon numbers predominantly greater than C20 and boiling above approximately 350 °C (662 °F). This stream is likely to contain 5 wt. % or more of 4- to 6-membered condensed ring aromatic hydrocarbons.]</t>
  </si>
  <si>
    <t>68333-25-5</t>
  </si>
  <si>
    <t>269-781-5</t>
  </si>
  <si>
    <t>Een complexe verzameling koolwaterstoffen verkregen door behandeling van lichte katalytisch gekraakte destillaten met waterstof, om organisch zwavel om te zetten in waterstofsulfide, dat wordt verwijderd. Bestaat uit koolwaterstoffen overwegend C9 tot en met C25, met een kooktraject van ongeveer 150°C tot 400°C. Bevat een relatief grote hoeveelheid bicyclische aromatische koolwaterstoffen. Gekraakte gasolie, destillaten (aardolie), waterstofontzwavelde lichte fractie katalytisch gekraakt</t>
  </si>
  <si>
    <t>Distillates (petroleum), hydrodesulfurized light catalytic cracked, Cracked gasoil [A complex combination of hydrocarbons obtained by treating light catalytic cracked distillates with hydrogen to convert organic sulfur to hydrogen sulfide which is removed. It consists of hydrocarbons having carbon numbers predominantly in the range of C9 through C25 and boiling in the range of approximately 150 °C to 400 °C (302 °F to 752 °F). It contains a relatively large proportion of bicyclic aromatic hydrocarbons.]</t>
  </si>
  <si>
    <t>68477-87-2</t>
  </si>
  <si>
    <t>270-769-7</t>
  </si>
  <si>
    <t>Een complexe verzameling koolwaterstoffen verkregen door de atmosferische destillatie van een butaan-butyleenstroom. Bestaat uit alifatische koolwaterstoffen overwegend C3 tot en met C4. Gassen (aardolie), topproducten van isobutaanverwijdering-toren Petroleumgas</t>
  </si>
  <si>
    <t>Gases (petroleum), deisobutanizer tower overheads, Petroleum gas [A complex combination of hydrocarbons produced by the atmospheric distillation of a butane-butylene stream. It consists of aliphatic hydrocarbons having carbon numbers predominantly in the range of C3 through C4.]</t>
  </si>
  <si>
    <t>97926-43-7</t>
  </si>
  <si>
    <t>308-261-5</t>
  </si>
  <si>
    <t>Een complexe verzameling koolwaterstoffen verkregen door de behandeling van een zwaar naftaoplosmiddel-aardolieextract met bleekaarde. Bestaat voornamelijk uit koolwaterstoffen overwegend C6 tot en met C10, met een kooktraject van ongeveer 80°C tot 180°C. Extracten (aardolie), zware naftaoplosmiddeL met klei behandeld Nafta met laag kookpunt - niet gespecifieerd</t>
  </si>
  <si>
    <t>Extracts (petroleum) heavy naphtha solvent, clay-treated, Low boiling point naphtha - unspecified [A complex combination of hydrocarbons obtained by the treatment of heavy naphthic solvent petroleum extract with bleaching earth. It consists predominantly of hydrocarbons having carbon numbers predominantly in the range of C6 through C10 and boiling in the range of approximately 80°C to 180°C (175°F to 356°F).]</t>
  </si>
  <si>
    <t>68478-29-5</t>
  </si>
  <si>
    <t>270-809-3</t>
  </si>
  <si>
    <t>Een complexe verzameling koolwaterstoffen verkregen door de behandeling van gekraakte destillaten met waterstof in aanwezigheid van een katalysator. Bestaat uit waterstof en verzadigde alifatische koolwaterstoffen overwegend C1 tot en met C5. Raffinaderijgas, Restgas (aardolie), gekraakt destillaat, waterstofbehandelaar, afscheider</t>
  </si>
  <si>
    <t>Tail gas (petroleum), cracked distillate hydrotreater separator, Refinery gas [A complex combination of hydrocarbons obtained by treating cracked distillates with hydrogen in the presence of a catalyst. It consists of hydrogen and saturated aliphatic hydrocarbons having carbon numbers predominantly in the range of C1 through C5.]</t>
  </si>
  <si>
    <t>68333-26-6</t>
  </si>
  <si>
    <t>269-782-0</t>
  </si>
  <si>
    <t>Een complexe verzameling koolwaterstoffen verkregen door de behandeling van katalytisch gekraakte geklaarde olie met waterstof, om organisch zwavel om te zetten in waterstofsulfide dat verwijderd wordt. Bestaat uit koolwaterstoffen overwegend groter dan C20, die koken boven ongeveer 350°C. Deze stroom bevat waarschijnlijk 5 of meer gewichtsprocenten aromatische koolwaterstoffen samengesteld uit 4- tot 6-voudig gecondenseerde ringen. Stookolie, geklaarde oliën (aardolie), met waterstof ontzwavelde katalytisch gekraakte</t>
  </si>
  <si>
    <t>Clarified oils (petroleum), hydrodesulfurized catalytic cracked, Heavy Fuel oil [A complex combination of hydrocarbons obtained by treating catalytic cracked clarified oil with hydrogen to convert organic sulfur to hydrogen sulfide which is removed. It consists of hydrocarbons having carbon numbers predominantly greater than C20 and boiling above approximately 350 °C (662 °F). This stream is likely to contain 5 wt. % or more of 4-to 6-membered condensed ring aromatic hydrocarbons.]</t>
  </si>
  <si>
    <t>68527-22-0</t>
  </si>
  <si>
    <t>271-263-9</t>
  </si>
  <si>
    <t>Een complexe verzameling koolwaterstoffen verkregen door de behandeling van lichte direct door fractionering verkregen nafta met natuurlijke of gemodificeerde klei, meestal in een percolatieproces, om de aanwezige sporen polaire verbindingen en verontreinigingen te verwijderen. Bestaat uit koolwaterstoffen overwegend C7 tot en met C10, met een kooktraject van ongeveer 93°C tot 180°C. Nafta (aardolie), met klei behandelde lichte direct door fractionering verkregen Nafta met laag kookpunt - niet gespecifieerd</t>
  </si>
  <si>
    <t>Naphtha (petroleum), clay-treated light straight-run, Low boiling point naphtha - unspecified [A complex combination of hydrocarbons resulting from treatment of light straight-run naphtha with a natural or modified clay, usually in a percolation process to remove the trace amounts of polar compounds and impurities present. It consists of hydrocarbons having carbon numbers predominantly in the range of C7 through C10 and boiling in the range of approximately 93°C to 180°C (200°F to 356°F).]</t>
  </si>
  <si>
    <t>68477-86-1</t>
  </si>
  <si>
    <t>270-768-1</t>
  </si>
  <si>
    <t>Een complexe verzameling koolwaterstoffen verkregen door de destillatie van de gas- en benzinefracties uit een katalytisch kraakproces. Bevat voornamelijk ethaan en ethyleen. Gassen (aardolie), topproducten van ethaanverwijdering, Petroleumgas</t>
  </si>
  <si>
    <t>Gases (petroleum), deethanizer overheads, Petroleum gas [A complex combination of hydrocarbons produced from distillation of the gas and gasoline fractions from the catalytic cracking process. It contains predominantly ethane and ethylene.]</t>
  </si>
  <si>
    <t>68477-74-7</t>
  </si>
  <si>
    <t>270-756-6</t>
  </si>
  <si>
    <t>Een complexe verzameling koolwaterstoffen verkregen door de destillatie van de producten van een katalytisch kraakproces. Bestaat voornamelijk uit alifatische koolwaterstoffen overwegend C1 tot en met C6. Gassen (aardolie), katalytische kraker, Petroleumgas</t>
  </si>
  <si>
    <t>Gases (petroleum), catalytic cracker, Petroleum gas [A complex combination of hydrocarbons produced by the distillation of the products from a catalytic cracking process. It consists predominantly of aliphatic hydrocarbons having carbon numbers predominantly in the range of C1 through C6.]</t>
  </si>
  <si>
    <t>68477-91-8</t>
  </si>
  <si>
    <t>270-773-9</t>
  </si>
  <si>
    <t>Een complexe verzameling koolwaterstoffen verkregen door de destillatie van producten uit de gas- en benzinefracties van een katalytisch kraakproces. Bestaat uit alifatische koolwaterstoffen overwegend C2 tot en met C4. Gassen (aardolie), topproducten van propaanverwijdering, Petroleumgas</t>
  </si>
  <si>
    <t>Gases (petroleum), depropanizer overheads, Petroleum gas [A complex combination of hydrocarbons produced by distillation of products from the gas and gasoline fractions of a catalytic cracking process. It consists of aliphatic hydrocarbons having carbon numbers predominantly in the range of C2 through C4.]</t>
  </si>
  <si>
    <t>68477-90-7</t>
  </si>
  <si>
    <t>270-772-3</t>
  </si>
  <si>
    <t>Een complexe verzameling koolwaterstoffen verkregen door de destillatie van producten uit de gas- en benzinefracties van een katalytisch kraakproces. Bestaat voornamelijk uit propyleen met wat ethaan en propaan. Gassen (aardolie), propaanverwijdering droog, rijk aan propeen Petroleumgas</t>
  </si>
  <si>
    <t>Gases (petroleum), depropanizer dry, propene-rich, Petroleum gas [A complex combination of hydrocarbons produced by the distillation of products from the gas and gasoline fractions of a catalytic cracking process. It consists predominantly of propylene with some ethane and propane.]</t>
  </si>
  <si>
    <t>68477-85-0</t>
  </si>
  <si>
    <t>270-767-6</t>
  </si>
  <si>
    <t>Een complexe verzameling koolwaterstoffen verkregen door de destillatie van producten uit een katalytisch fractioneringsproces. Bestaat uit alifatische koolwaterstoffen C3 tot en met C5, hoofdzakelijk C4. Gassen (aardolie), C4-rijk Petroleumgas</t>
  </si>
  <si>
    <t>Gases (petroleum), C4-rich, Petroleum gas [A complex combination of hydrocarbons produced by distillation of products from a catalytic fractionation process. It consists of aliphatic hydrocarbons having carbon numbers in the range of C3 through C5, predominantly C4.]</t>
  </si>
  <si>
    <t>68477-79-2</t>
  </si>
  <si>
    <t>270-760-8</t>
  </si>
  <si>
    <t>Een complexe verzameling koolwaterstoffen verkregen door de destillatie van producten uit een katalytisch reformingsproces. Bestaat uit koolwaterstoffen C1 tot en met C6, overwegend C1 tot en met C4. Gassen (aardolie), katalytische reformer, C1-4-rijk Petroleumgas</t>
  </si>
  <si>
    <t>Gases (petroleum), catalytic reformer, C1-4-rich, Petroleum gas [A complex combination of hydrocarbons produced by distillation of products from a catalytic reforming process. It consists of hydrocarbons having carbon numbers in the range of C1 through C6, predominantly C1 through C4.]</t>
  </si>
  <si>
    <t>68513-16-6</t>
  </si>
  <si>
    <t>271-001-3</t>
  </si>
  <si>
    <t>Een complexe verzameling koolwaterstoffen verkregen door de destillatie van producten van een waterstofkraakproces. Bestaat voornamelijk uit koolwaterstoffen overwegend C1 tot en met C4. Kan ook kleine hoeveelheden waterstof en waterstofsulfide bevatten. Gassen (aardolie), waterstofkraken uitstoot van propaanverwijdering, koolwaterstofrijk Petroleumgas</t>
  </si>
  <si>
    <t>Gases (petroleum), hydrocracking depropanizer off, hydrocarbon-rich, Petroleum gas [A complex combination of hydrocarbon produced by the distillation of products from a hydrocracking process. It consists predominantly of hydrocarbons having carbon numbers predominantly in the range of C1 through C4. It may also contain small amounts of hydrogen and hydrogen sulfide.]</t>
  </si>
  <si>
    <t>68602-83-5</t>
  </si>
  <si>
    <t>271-624-0</t>
  </si>
  <si>
    <t>Een complexe verzameling koolwaterstoffen verkregen door de destillatie van ruwe olie en/of het kraken van gasolie uit een fractioneringstoren. Bestaat uit koolwaterstoffen overwegend C1 tot en met C5. Gassen (aardolie), C1-5, nat, Petroleumgas</t>
  </si>
  <si>
    <t>Gases (petroleum), C1-5, wet, Petroleum gas [A complex combination of hydrocarbons produced by the distillation of crude oil and/or the cracking of tower gas oil. It consists of hydrocarbons having carbon numbers predominantly in the range of C1 through C5.]</t>
  </si>
  <si>
    <t>68477-84-9</t>
  </si>
  <si>
    <t>270-766-0</t>
  </si>
  <si>
    <t>Een complexe verzameling koolwaterstoffen verkregen door de extractie van waterstof uit een gasstroom die voornamelijk bestaat uit waterstof met kleine hoeveelheden stikstof, koolmonoxide, methaan ethaan en ethyleen. Bevat voornamelijk koolwaterstoffen als methaan ethaan en ethyleen met kleine hoeveelheden waterstof, stikstof en koolmonoxide. Gassen (aardolie), C2-terugstroom Raffinaderijgas</t>
  </si>
  <si>
    <t>Gases (petroleum), C2-return stream, Refinery gas [A complex combination of hydrocarbons obtained by the extraction of hydrogen from a gas stream which consists primarily of hydrogen with small amounts of nitrogen, carbon monoxide, methane, ethane, and ethylene. It contains predominantly hydrocarbons such as methane, ethane, and ethylene with small amounts of hydrogen, nitrogen and carbon monoxide.]</t>
  </si>
  <si>
    <t>68477-76-9</t>
  </si>
  <si>
    <t>270-758-7</t>
  </si>
  <si>
    <t>Een complexe verzameling koolwaterstoffen verkregen door de fractionele stabilisatie van katalytisch gepolymeriseerde nafta. Bevat alifatische koolwaterstoffen C2 tot en met C6, overwegend C2 tot en met C4. Gassen (aardolie), katalytisch gepolymeriseerde nafta, stabilisator-topfractie, C2-4-rijk Petroleumgas</t>
  </si>
  <si>
    <t>Gases (petroleum), catalytic polymd. naphtha stabilizer overhead, C2-4-rich, Petroleum gas [A complex combination of hydrocarbons obtained from the fractionation stabilization of catalytic polymerized naphtha. It consists of aliphatic hydrocarbons having carbon numbers in the range of C2 through C6, predominantly C2 through C4.]</t>
  </si>
  <si>
    <t>68478-24-0</t>
  </si>
  <si>
    <t>270-804-6</t>
  </si>
  <si>
    <t>Een complexe verzameling koolwaterstoffen verkregen door de fractionering van producten van katalytisch kraken katalytische reforming en waterstofontzwavelingsprocessen en behandeld om zure verontreinigingen te verwijderen. Bestaat voornamelijk uit koolwaterstoffen overwegend C1 tot en met C5. Petroleumgas, Restgas (aardolie), fractionator van gecombineerde producten uit katalytische kraker, katalytische reformer en waterstofontzwavelaar</t>
  </si>
  <si>
    <t>Tail gas (petroleum), catalytic cracker, catalytic reformer and hydrodesulfurizer combined fractionater, Petroleum gas [A complex combination of hydrocarbons obtained from the fractionation of products from catalytic cracking, catalytic reforming and hydrodesulfurizing processes treated to remove acidic impurities. It consists predominantly of hydrocarbons having cabon numbers predominantly in the range of C1 through C5.]</t>
  </si>
  <si>
    <t>68477-94-1</t>
  </si>
  <si>
    <t>270-777-0</t>
  </si>
  <si>
    <t>Een complexe verzameling koolwaterstoffen verkregen door de fractionering van uiteenlopende koolwaterstofstromen. Bestaat voornamelijk uit koolwaterstoffen C1 tot en met C4, overwegend propaan. Gassen (aardolie), gasterugwinning-installatie, topproducten van propaanverwijdering, Petroleumgas</t>
  </si>
  <si>
    <t>Gases (petroleum), gas recovery plant depropanizer overheads, Petroleum gas [A complex combination of hydrocarbons obtained by fractionation of miscellaneous hydrocarbon streams. It consists predominantly of hydrocarbons having carbon numbers in the range of C1 through C4, predominantly propane.]</t>
  </si>
  <si>
    <t>68513-14-4</t>
  </si>
  <si>
    <t>270-999-8</t>
  </si>
  <si>
    <t>Een complexe verzameling koolwaterstoffen verkregen door de katalytische reforming van door directe fractionering verkregen nafta, gevolgd door fractionering van de totale uitstroom. Bestaat uit waterstof, methaan ethaan en propaan. Gassen (aardolie), katalytische reforming van door directe fractionering verkregen nafta, stabilisator-topproducten Raffinaderijgas</t>
  </si>
  <si>
    <t>Gases (petroleum), catalytic reformed straight-run naphtha stabilizer overheads, Refinery gas [A complex combination of hydrocarbons obtained from the catalytic reforming of straight-run naphtha followed by fractionation of the total effluent. It consists of hydrogen, methane, ethane and propane.]</t>
  </si>
  <si>
    <t>68513-17-7</t>
  </si>
  <si>
    <t>271-002-9</t>
  </si>
  <si>
    <t>Een complexe verzameling koolwaterstoffen verkregen door de stabilisering van lichte door directe fractionering verkregen nafta. Bestaat uit verzadigde alifatische koolwaterstoffen overwegend C2 tot en met C6. Gassen (aardolie), lichte door directe fractionering verkregen nafta, stabilisatoruitstoot, Petroleum-gas</t>
  </si>
  <si>
    <t>Gases (petroleum), light straight-run naphtha stabilizer off, Petroleum gas [A complex combination of hydrocarbons obtained by the stabilization of light straight-run naphtha. It consists of saturated aliphatic hydrocarbons having carbon numbers predominantly in the range of C2 through C6.]</t>
  </si>
  <si>
    <t>70592-77-7</t>
  </si>
  <si>
    <t>274-684-6</t>
  </si>
  <si>
    <t>Een complexe verzameling koolwaterstoffen verkregen door de vacuümdestillatie van het residu van de atmosferische destillatie van ruwe olie. Bestaat uit koolwaterstoffen overwegend C11 tot en met C35, met een kooktraject van ongeveer 250°C tot 545°C. Stookolie, destillaten (aardolie), lichte vacuüm-</t>
  </si>
  <si>
    <t>Distillates (petroleum), light vacuum, Heavy Fuel oil [A complex combination of hydrocarbons produced by the vacuum distillation of the residuum from atmospheric distillation of crude oil. It consists of hydrocarbons having carbon numbers predominantly in the range of C11 through C35 and boiling in the range of approximately 250 °C to 545 °C (482 °F to 1013 °F).]</t>
  </si>
  <si>
    <t>70592-76-6</t>
  </si>
  <si>
    <t>274-683-0</t>
  </si>
  <si>
    <t>Een complexe verzameling koolwaterstoffen verkregen door de vacuümdestillatie van het residu van de atmosferische destillatie van ruwe olie. Bestaat uit koolwaterstoffen overwegend C14 tot en met C42, met een kooktraject van ongeveer 250°C tot 545°C. Deze stroom bevat waarschijnlijk 5 of meer gewichtsprocenten aromatische koolwaterstoffen met 4- tot 6-voudig gecondenseerde ringen. Stookolie, destillaten (aardolie), middelste vacuüm-</t>
  </si>
  <si>
    <t>Distillates (petroleum), intermediate vacuum, Heavy Fuel oil [A complex combination of hydrocarbons produced by the vacuum, distillation of the residuum from atmospheric distillation of crude oil. It consists of hydrocarbons having carbon numbers predominantly in the range of C14 through C42 and boiling in the range of approximately 250 °C to 545 °C (482 °F to 1013 °F). This stream is likely to contain 5 wt. % or more of 4- to 6-membered condensed ring aromatic hydrocarbons.]</t>
  </si>
  <si>
    <t>70592-78-8</t>
  </si>
  <si>
    <t>274-685-1</t>
  </si>
  <si>
    <t>Een complexe verzameling koolwaterstoffen verkregen door de vacuümdestillatie van het residu van de atmosferische destillatie van ruwe olie. Bestaat uit koolwaterstoffen overwegend C15 tot en met C50, met een kooktraject van ongeveer 270°C tot 600°C. Deze stroom bevat waarschijnlijk 5 of meer gewichtsprocenten aromatische koolwaterstoffen met 4- tot 6-voudig gecondenseerde ringen. Stookolie, destillaten (aardolie), vacuüm-</t>
  </si>
  <si>
    <t>Distillates (petroleum), vacuum, Heavy Fuel oil [A complex combination of hydrocarbons produced by the vacuum distillation of the residuum from atmospheric distillation of crude oil. It consists of hydrocarbons having numbers predominantly in the range of C15 through C50 and boiling in the range of approximately 270 °C to 600 °C (518 °F to 1112 °F). This stream is likely to contain 5 wt.% or more of 4- to 6-membered condensed ring aromatic hydrocarbons.]</t>
  </si>
  <si>
    <t>68512-91-4</t>
  </si>
  <si>
    <t>270-990-9</t>
  </si>
  <si>
    <t>Een complexe verzameling koolwaterstoffen verkregen door destillatie en condensatie van ruwe olie. Bestaat uit koolwaterstoffen C3 tot en met C5, overwegend C3 tot en met C4. Koolwaterstoffen C3-4-rijk aardoliedestillaat, Petroleumgas</t>
  </si>
  <si>
    <t>Hydrocarbons, C3-4-rich, petroleum distillate, Petroleum gas [A complex combination of hydrocarbons produced by distillation and condensation of crude oil. It consists of hydrocarbons having carbon numbers in the range of C3 through C5, predominantly C3 through C4.]</t>
  </si>
  <si>
    <t>92045-62-0</t>
  </si>
  <si>
    <t>295-444-7</t>
  </si>
  <si>
    <t>Een complexe verzameling koolwaterstoffen verkregen door destillatie uit voorgehydrogeneerde gekraakte nafta. Bestaat voornamelijk uit koolwaterstoffen overwegend C8 tot en met C11, met een kooktraject van ongeveer 130°C tot 205°C. Koolwaterstoffen C8-11-, naftakraken tolueenfractie, Nafta met laag kookpunt - niet gespecifieerd</t>
  </si>
  <si>
    <t>Hydrocarbons, C8-11, naphtha-cracking, toluene cut, Low boiling point naphtha - unspecified [A complex combination of hydrocarbons obtained by distillation from prehydrogenated cracked naphtha. It consists predominantly of hydrocarbons having carbon numbers predominantly in the range of C8 through C11 and boiling in the range of approximately 130°C to 205°C (266°F to 401°F).]</t>
  </si>
  <si>
    <t>265-199-0</t>
  </si>
  <si>
    <t>Een complexe verzameling koolwaterstoffen verkregen door destillatie van aromatische stromen. Bestaat voornamelijk uit aromatische koolwaterstoffen overwegend C8 tot en met C10, met een kooktraject van ongeveer 135°C tot 210°C. Nafta met laag kookpunt - niet gespecifieerd Oplosmiddelnafta (aardolie), lichte aromatische</t>
  </si>
  <si>
    <t>Solvent naphtha (petroleum), light arom., Low boiling point naphtha - unspecified [A complex combination of hydrocarbons obtained from distillation of aromatic streams. It consists predominantly of aromatic hydrocarbons having carbon numbers predominantly in the range of C8 through C10 and boiling in the range of approximately 135°C to 210°C (275°F to 410°F).]</t>
  </si>
  <si>
    <t>68477-69-0</t>
  </si>
  <si>
    <t>270-750-3</t>
  </si>
  <si>
    <t>Een complexe verzameling koolwaterstoffen verkregen door destillatie van de butaanstroom. Bestaat uit alifatische koolwaterstoffen overwegend C3 tot en met C4. Gassen (aardolie), topproducten butaansplitter, Petroleumgas</t>
  </si>
  <si>
    <t>Gases (petroleum), butane splitter overheads, Petroleum gas [A complex combination of hydrocarbons obtained from the distillation of the butane stream. It consists of aliphatic hydrocarbons having carbon numbers predominantly in the range of C3 through C4.]</t>
  </si>
  <si>
    <t>102110-15-6</t>
  </si>
  <si>
    <t>310-013-6</t>
  </si>
  <si>
    <t>Een complexe verzameling koolwaterstoffen verkregen door destillatie van de producten uit een stoomkraakproces. Bestaat voornamelijk uit C5-koolwaterstoffen en dicyclopentadieen en heeft een kooktraject van ongeveer 30°C tot 170°C. Koolwaterstoffen rijk aan C5, dicyclopentadieen bevattend Nafta met laag kookpunt - niet gespecifieerd</t>
  </si>
  <si>
    <t>Hydrocarbons, C5-rich, dicyclopentadiene-contg., Low boiling point naphtha - unspecified [A complex combination of hydrocarbons obtained by distillation of the products from a steam-cracking process. It consists predominantly of hydrocarbons having carbon numbers of C5 and dicyclopentadiene and boiling in the range of approximately 30°C to 170°C (86°F to 338°F).]</t>
  </si>
  <si>
    <t>102110-55-4</t>
  </si>
  <si>
    <t>310-057-6</t>
  </si>
  <si>
    <t>Een complexe verzameling koolwaterstoffen verkregen door destillatie van de producten uit stoomkraak- of vergelijkbare processen na verwijdering van de zeer lichte producten resulterend in een residu dat begint met koolwaterstoffen groter dan C5. Bestaat voornamelijk uit aromatische koolwaterstoffen groter dan C5 en kookt boven ongeveer 40°C. Nafta met laag kookpunt - niet gespecifieerd Residuen (aardolie), stoomgekraakte lichte, aromatisch</t>
  </si>
  <si>
    <t>Residues (petroleum), steam-cracked light, arom., Low boiling point naphtha - unspecified [A complex combination of hydrocarbons obtained by the distillation of the products of steam cracking or similar processes after taking off the very light products resulting in a residue starting with hydrocarbons having carbon numbers greater than C5. It consists predominantly of aromatic hydrocarbons having carbon numbers greater than C5 and boiling above approximately 40°C (104°F).]</t>
  </si>
  <si>
    <t>64742-83-2</t>
  </si>
  <si>
    <t>265-187-5</t>
  </si>
  <si>
    <t>Een complexe verzameling koolwaterstoffen verkregen door destillatie van de producten van een stoomkraakproces. Bestaat voornamelijk uit onverzadigde koolwaterstoffen overwegend C4 tot en met C11, met een kooktraject van ongeveer -20°C tot 190°C. Deze stroom bevat waarschijnlijk 10 of meer volumeprocent benzeen. Nafta (aardolie), lichte stoomgekraakte, Nafta met laag kookpunt - niet gespecifieerd</t>
  </si>
  <si>
    <t>Naphtha (petroleum), light steam-cracked, Low boiling point naphtha - unspecified [A complex combination of hydrocarbons obtained by the distillation of the products from a steam cracking process. It consists predominantly of unsaturated hydrocarbons having carbon numbers predominantly in the range of C4 through C11 and boiling in the range of approximately minus 20°C to 190°C (-4°F to 374°F). This stream is likely to contain 10 vol. % or more benzene.]</t>
  </si>
  <si>
    <t>64741-83-9</t>
  </si>
  <si>
    <t>265-085-0</t>
  </si>
  <si>
    <t>Een complexe verzameling koolwaterstoffen verkregen door destillatie van de producten van een thermisch kraakproces. Bestaat voornamelijk uit onverzadigde koolwaterstoffen overwegend C6 tot en met C12, met een kooktraject van ongeveer 65°C tot 220°C. Nafta (aardolie), zware thermisch gekraakte, Thermisch gekraakte nafta met laag kookpunt</t>
  </si>
  <si>
    <t>Naphtha (petroleum), heavy thermal cracked, Low boiling point thermally cracked naphtha [A complex combination of hydrocarbons from distillation of the products from a thermal cracking process. It consists predominantly of unsaturated hydrocarbons having carbon numbers predominantly in the range of C6 through C12 and boiling in the range of approximately 65°C to 220°C (148°F to 428°F).]</t>
  </si>
  <si>
    <t>64741-69-1</t>
  </si>
  <si>
    <t>265-071-4</t>
  </si>
  <si>
    <t>Een complexe verzameling koolwaterstoffen verkregen door destillatie van de producten van een waterstofkraakproces. Bestaat voornamelijk uit verzadigde koolwaterstoffen overwegend C4 tot en met C10, met een kooktraject van ongeveer -20°C tot 180°C. Nafta (aardolie), lichte waterstofgekraakte, Nafta met laag kookpunt - niet gespecifieerd</t>
  </si>
  <si>
    <t>Naphtha (petroleum), light hydrocracked, Low boiling naphtha - unspecified [A complex combination of hydrocarbons from distillation of the products from a hydrocracking process. It consists predominantly of saturated hydrocarbons having carbon numbers predominantly in the range of C4 through C10, and boiling in the range of approximately -20°C to 180°C (-4°F to 356°F).]</t>
  </si>
  <si>
    <t>64741-78-2</t>
  </si>
  <si>
    <t>265-079-8</t>
  </si>
  <si>
    <t>Een complexe verzameling koolwaterstoffen verkregen door destillatie van de producten van een waterstofkraakproces. Bestaat voornamelijk uit verzadigde koolwaterstoffen overwegend C6 tot en met C12, met een kooktraject van ongeveer 65°C tot 230°C. Nafta (aardolie), zware waterstofgekraakte, Nafta met laag kookpunt - niet gespecifieerd</t>
  </si>
  <si>
    <t>Naphtha (petroleum), heavy hydrocracked, Low boiling point naphtha - unspecified [A complex combination of hydrocarbons from distillation of the products from a hydrocracking process. It consists predominantly of saturated hydrocarbons having carbon numbers predominantly in the range of C6 through C12, and boiling in the range of approximately 65°C to 230°C (148°F to 446°F).]</t>
  </si>
  <si>
    <t>64741-82-8</t>
  </si>
  <si>
    <t>265-084-5</t>
  </si>
  <si>
    <t>Een complexe verzameling koolwaterstoffen verkregen door destillatie van de produkten van een thermisch kraakproces. Bestaat voornamelijk uit onverzadigde koolwaterstoffen overwegend C10 tot en met C22, met een kooktraject van ongeveer 160°C tot 370°C. Gekraakte gasolie, destillaten (aardolie), licht thermisch gekraakt</t>
  </si>
  <si>
    <t>Distillates (petroleum), light thermal cracked, Cracked gasoil [A complex combination of hydrocarbons from the distillation of the products from a thermal cracking process. It consists predominantly of unsaturated hydrocarbons having carbon numbers predominantly in the range of C10 through C22 and boiling in the range of approximately 160 °C to 370 °C (320 °F to 698 °F).]</t>
  </si>
  <si>
    <t>64741-81-7</t>
  </si>
  <si>
    <t>265-082-4</t>
  </si>
  <si>
    <t>Een complexe verzameling koolwaterstoffen verkregen door destillatie van de produkten van een thermisch kraakproces. Bestaat voornamelijk uit onverzadigde koolwaterstoffen overwegend C15 tot en met C36, met een kooktraject van ongeveer 260°C tot 480°C. Deze stroom bevat waarschijnlijk 5 of meer gewichtsprocenten aromatische koolwaterstoffen met 4- tot 6-voudig gecondenseerde ringen. Stookolie, destillaten (aardolie), zwaar thermisch gekraakt</t>
  </si>
  <si>
    <t>Distillates (petroleum), heavy thermal cracked, Heavy Fuel oil [A complex combination of hydrocarbons from the distillation of the products from a thermal cracking process. It consists predominantly of unsaturated hydrocarbons having carbon numbers predominantly in the range of C15 through C36 and boiling in the range of approximately 260 °C to 480 °C (500 °F to 896 °F). This stream is likely to contain 5 wt. % or more of 4- to 6-membered condensed ring aromatic hydrocarbons.]</t>
  </si>
  <si>
    <t>64741-66-8</t>
  </si>
  <si>
    <t>265-068-8</t>
  </si>
  <si>
    <t>Een complexe verzameling koolwaterstoffen verkregen door destillatie van de reactieproducten van isobutaan met enkelvoudig onverzadigde koolwaterstoffen overwegend C3 tot en met C5. Bestaat voornamelijk uit verzadigde koolwaterstoffen met vertakte keten overwegend C7 tot en met C10, met een kooktraject van ongeveer 90°C tot 160°C. Gemodificeerde nafta met laag kookpunt, Nafta (aardolie), licht, gealkyleerd</t>
  </si>
  <si>
    <t>Naphtha (petroleum), light alkylate, Low boiling point modified naphtha [A complex combination of hydrocarbons produced by distillation of the reaction products of isobutane with monoolefinic hydrocarbons usually ranging in carbon numbers from C3 through C5. It consists of predominantly branched chain saturated hydrocarbons having carbon numbers predominantly in the range of C7 through C10 and boiling in the range of approximately 90°C to 160°C (194°F to 320°F).]</t>
  </si>
  <si>
    <t>68527-27-5</t>
  </si>
  <si>
    <t>271-267-0</t>
  </si>
  <si>
    <t>Een complexe verzameling koolwaterstoffen verkregen door destillatie van de reactieproducten van isobutaan met enkelvoudig onverzadigde koolwaterstoffen overwegend C3 tot en met C5. Bestaat voornamelijk uit verzadigde koolwaterstoffen met vertakte keten overwegend C7 tot en met C12, en enkele butanen. Heeft een kooktraject van ongeveer 35°C tot 200°C. Gemodificeerde nafta met laag kookpunt, Nafta (aardolie), totaalfractie gealkyleerd butaan bevattend</t>
  </si>
  <si>
    <t>Naphtha (petroleum), full-range alkylate, butane-contg., Low boiling point modified naphta [A complex combination of hydrocarbons produced by the distillation of the reaction products of isobutane with monoolefinic hydrocarbons usually ranging in carbon numbers from C3 through C5. It consists of predominantly branched chain saturated hydrocarbons having carbon numbers predominantly in the range of C7 through C12 with some butanes and boiling in the range of approximately 35°C to 200°C (95°F to 428°F).]</t>
  </si>
  <si>
    <t>64741-64-6</t>
  </si>
  <si>
    <t>265-066-7</t>
  </si>
  <si>
    <t>Een complexe verzameling koolwaterstoffen verkregen door destillatie van de reactieproducten van isobutaan met enkelvoudig onverzadigde koolwaterstoffen overwegend C3 tot en met C5. Bestaat voornamelijk uit verzadigde koolwaterstoffen met vertakte keten overwegend C7 tot en met C12, met een kooktraject van ongeveer 90°C tot 220°C. Gemodificeerde nafta met laag kookpunt, Nafta (aardolie), totaalfractie, gealkyleerd</t>
  </si>
  <si>
    <t>Naphtha (petroleum), full-range alkylate, Low boiling point modified naphtha [A complex combination of hydrocarbons produced by distillation of the reaction products of isobutane with monoolefinic hydrocarbons usually ranging in carbon numbers from C3 through C5 It consists of predominantly branched chain saturated hydrocarbons having carbon numbers predominantly in the range of C7 through C12 and boiling in the range of approximately 90°C to 220°C (194°F to 428°F).]</t>
  </si>
  <si>
    <t>64741-65-7</t>
  </si>
  <si>
    <t>265-067-2</t>
  </si>
  <si>
    <t>Een complexe verzameling koolwaterstoffen verkregen door destillatie van de reactieproducten van isobutaan met enkelvoudig onverzadigde koolwaterstoffen overwegend C3 tot en met C5. Bestaat voornamelijk uit verzadigde koolwaterstoffen met vertakte keten overwegend C9 tot en met C12, met een kooktraject van ongeveer 150°C tot 220°C. Gemodificeerde nafta met laag kookpunt, Nafta (aardolie), zwaar, gealkyleerd</t>
  </si>
  <si>
    <t>Naphtha (petroleum), heavy alkylate, Low boiling point modified naphtha [A complex combination of hydrocarbons produced by distillation of the reaction products of isobutane with monoolefinic hydrocarbons usually ranging in carbon numbers from C3 to C5. It consists of predominantly branched chain saturated hydrocarbons having carbon numbers predominantly in the range of C9 through C12 and boiling in the range of approximately 150°C to 220°C (302°F to 428°F).]</t>
  </si>
  <si>
    <t>68308-11-2</t>
  </si>
  <si>
    <t>269-631-9</t>
  </si>
  <si>
    <t>Een complexe verzameling koolwaterstoffen verkregen door destillatie van de reactieproducten van propaan met propyleen. Bestaat uit koolwaterstoffen overwegend C1 tot en met C4. Petroleumgas, Restgas (aardolie), propaan-propyleenalkyleringstoevoer, preparatieve ethaanverwijdering</t>
  </si>
  <si>
    <t>Tail gas (petroleum), propane-propylene alkylation feed prep deethanizer, Petroleum gas [A complex combination of hydrocarbons obtained from the distillation of the reaction products of propane with propylene. It consists of hydrocarbons having carbon numbers predominantly in the range of C1 through C4.]</t>
  </si>
  <si>
    <t>85116-61-6</t>
  </si>
  <si>
    <t>285-512-4</t>
  </si>
  <si>
    <t>Een complexe verzameling koolwaterstoffen verkregen door destillatie van een aardoliefractie. Bestaat voornamelijk uit alkanen en cycloalkanen met een kooktraject van ongeveer -20°C tot 190°C. Gehydrogeneerde nafta met laag kookpunt, Nafta (aardolie), waterstofbehandelde lichte fractie, cycloalkaan bevattend</t>
  </si>
  <si>
    <t>Naphtha (petroleum), hydrotreated light, cycloalkane-contg., Low boiling point hydrogen treated naphtha [A complex combination of hydrocarbons obtained from the distillation of a petroleum fraction. It consists predominantly of alkanes and cycloalkanes boiling in the range of approximately -20°C to 190°C (-4°F to 374°F).]</t>
  </si>
  <si>
    <t>92128-94-4</t>
  </si>
  <si>
    <t>295-794-0</t>
  </si>
  <si>
    <t>Een complexe verzameling koolwaterstoffen verkregen door destillatie van een fractie uit een katalytisch kraakproces, die alkalisch gewassen is. Bestaat voornamelijk uit koolwaterstoffen overwegend C8 tot en met C12, met een kooktraject van ongeveer 130°C tot 210°C. Katalytisch gekraakte nafta met laag kookpunt, Koolwaterstoffen C8-12-, katalytisch gekraakte, chemisch geneutraliseerde</t>
  </si>
  <si>
    <t>Hydrocarbons, C8-12, catalytic-cracking, chem. neutralized, Low boiling point cat-cracked naphtha [A complex combination of hydrocarbons produced by the distillation of a cut from the catalytic cracking process, having undergone an alkaline washing. It consists predominantly of hydrocarbons having carbon numbers in the range of C8 through C12 and boiling in the range of approximately 130°C to 210°C (266°F to 410°F).]</t>
  </si>
  <si>
    <t>92045-58-4</t>
  </si>
  <si>
    <t>295-440-5</t>
  </si>
  <si>
    <t>Een complexe verzameling koolwaterstoffen verkregen door destillatie van een katalytisch geïsomeriseerde benzine. Bestaat voornamelijk uit hexaanisomeren met een kooktraject van ongeveer 60°C tot 66°C. Gemodificeerde nafta met laag kookpunt, Nafta (aardolie), isomerisatie-, C6-fractie</t>
  </si>
  <si>
    <t>Naphtha (petroleum), isomerization, C6-fraction, Low boiling point modified naphtha [A complex combination of hydrocarbons obtained by distillation of a gasoline which has been catalytically isomerized. It consists predominantly of hexane isomers boiling in the range of approximately 60°C to 66°C (140°F to 151°F).]</t>
  </si>
  <si>
    <t>68477-68-9</t>
  </si>
  <si>
    <t>270-749-8</t>
  </si>
  <si>
    <t>Een complexe verzameling koolwaterstoffen verkregen door destillatie van een mengolie. Bestaat voornamelijk uit waterstof en stikstof, met uiteenlopende kleine hoeveelheden koolmonoxide, kooldioxide en alifatische koolwaterstoffen overwegend C1 tot en met C5. Gassen (aardolie), mengolie, rijk aan waterstof en stikstof, Raffinaderijgas</t>
  </si>
  <si>
    <t>Gases (petroleum), blend oil, hydrogen-nitrogen-rich, Refinery gas [A complex combination of hydrocarbons obtained by distillation of a blend oil. It consists primarily of hydrogen and nitrogen with various small amounts of carbon monoxide, carbon dioxide, and aliphatic hydrocarbons having carbon numbers predominantly in the range of C1 through C5.]</t>
  </si>
  <si>
    <t>92045-61-9</t>
  </si>
  <si>
    <t>295-443-1</t>
  </si>
  <si>
    <t>Een complexe verzameling koolwaterstoffen verkregen door destillatie van het product uit een nafta-stoomkraakproces, gevolgd door katalytische selectieve hydrogenering van gomvormers. Bestaat uit koolwaterstoffen overwegend C4 tot en met C12, met een kooktraject van ongeveer 30°C tot 230°C. Gehydrogeneerde nafta met laag kookpunt, Koolwaterstoffen C4-12-, naftakraken waterstofbehandeld</t>
  </si>
  <si>
    <t>Hydrocarbons, C4-12, naphtha-cracking, hydrotreated, Low boiling point hydrogen treated naphtha [A complex combination of hydrocarbons obtained by distillation from the product of a naphtha steam cracking process and subsequent catalytic selective hydrogenation of gum formers. It consists of hydrocarbons having carbon numbers predominantly in the range of C4 through C12 and boiling in the range of approximately 30°C to 230°C (86°F to 446°F).]</t>
  </si>
  <si>
    <t>101316-67-0</t>
  </si>
  <si>
    <t>309-871-4</t>
  </si>
  <si>
    <t>Een complexe verzameling koolwaterstoffen verkregen door destillatie van met waterstof behandelde nafta, gevolgd door oplosmiddelextractie. Bestaat voornamelijk uit verzadigde koolwaterstoffen met een kooktraject van ongeveer 65°C tot 70°C. Gemodificeerde nafta met laag kookpunt, Koolwaterstoffen rijk aan C6, waterstofbehandelde lichte naftadestillaten oplosmiddelgeraffineerd</t>
  </si>
  <si>
    <t>Hydrocarbons, C6-rich, hydrotreated light naphtha distillates, solvent-refined, Low boiling point modified naphtha [A complex combination of hydrocarbons obtained by distillation of hydrotreated naphtha followed by solvent extraction. It consists predominantly of saturated hydrocarbons and boiling in the range of approximately 65°C to 70°C (149°F to 158°F).]</t>
  </si>
  <si>
    <t>68783-12-0</t>
  </si>
  <si>
    <t>272-186-3</t>
  </si>
  <si>
    <t>Een complexe verzameling koolwaterstoffen verkregen door destillatie van naftastromen uit verscheidene raffinageprocessen. Bestaat uit koolwaterstoffen overwegend C5 tot en met C12, met een kooktraject van ongeveer 0°C tot 230°C. Nafta (aardolie), niet stankvrij gemaakt, Nafta met laag kookpunt</t>
  </si>
  <si>
    <t>Naphtha (petroleum), unsweetened, Low boiling point naphtha [A complex combination of hydrocarbons produced from the distillation of naphtha streams from various refinery processes. It consists of hydrocarbons having carbon numbers predominantly in the range of C5 through C12 and boiling in the range of approximately 0°C to 230°C (25°F to 446°F).]</t>
  </si>
  <si>
    <t>68476-46-0</t>
  </si>
  <si>
    <t>270-686-6</t>
  </si>
  <si>
    <t>Een complexe verzameling koolwaterstoffen verkregen door destillatie van producten uit een katalytisch kraakproces. Bestaat uit koolwaterstoffen overwegend C3 tot en met C11, met een kooktraject tot ongeveer 204°C. Katalytisch gekraakte nafta met laag kookpunt, Koolwaterstoffen C3-11, destillaten uit katalytische kraker</t>
  </si>
  <si>
    <t>Hydrocarbons, C3-11, catalytic cracker distillates, Low boiling point cat-cracked naphtha [A complex combination of hydrocarbons produced by the distillations of products from a catalytic cracking process. It consists of hydrocarbons having carbon numbers predominantly in the range of C3 through C11 and boiling in a range approximately up to 204°C (400°F).]</t>
  </si>
  <si>
    <t>101794-97-2</t>
  </si>
  <si>
    <t>309-974-4</t>
  </si>
  <si>
    <t>Een complexe verzameling koolwaterstoffen verkregen door destillatie van producten uit een katalytisch kraakproces. Bestaat voornamelijk uit koolwaterstoffen overwegend C8 tot en met C12, met een kooktraject van ongeveer 140°C tot 210°C. Katalytisch gekraakte nafta met laag kookpunt, Koolwaterstoffen C8-12-, destillaten uit katalytische kraker</t>
  </si>
  <si>
    <t>Hydrocarbons, C8-12, catalytic cracker distillates, Low boiling point cat-cracked naphtha [A complex combination of hydrocarbons obtained by distillation of products from a catalytic cracking process. It consists predominantly of hydrocarbons having carbon numbers predominantly in the range of C8 through C12 and boiling in the range of approximately 140°C to 210°C (284°F to 410°F).]</t>
  </si>
  <si>
    <t>68919-37-9</t>
  </si>
  <si>
    <t>272-895-8</t>
  </si>
  <si>
    <t>Een complexe verzameling koolwaterstoffen verkregen door destillatie van producten uit een katalytisch reformingproces. Bestaat uit koolwaterstoffen overwegend C5 tot en met C12, met een kooktraject van ongeveer 35°C tot 230°C. Katalytisch gereformde nafta met laag kookpunt, Nafta (aardolie), totaalfractie gereformde</t>
  </si>
  <si>
    <t>Naphtha (petroleum), full-range reformed, Low boiling point cat-reformed naphtha [A complex combination of hydrocarbons produced by the distillation of the products from a catalytic reforming process. It consists of hydrocarbons having carbon numbers predominantly in the range of C5 through C12 and boiling in the range of approximately 35°C to 230°C (95°F to 446°F).]</t>
  </si>
  <si>
    <t>68513-03-1</t>
  </si>
  <si>
    <t>270-993-5</t>
  </si>
  <si>
    <t>Een complexe verzameling koolwaterstoffen verkregen door destillatie van producten uit een katalytisch reformingproces. Bestaat voornamelijk uit koolwaterstoffen overwegend C5 tot en met C8, met een kooktraject van ongeveer 35°C tot 120°C. Bevat een relatief grote hoeveelheid vertakte koolwaterstoffen en de aromatische bestanddelen zijn verwijderd. Katalytisch gereformde nafta met laag kookpunt, Nafta (aardolie), lichte katalytisch gereformde, vrij van aromaten</t>
  </si>
  <si>
    <t>Naphtha (petroleum), light catalytic reformed, arom.-free, Low boiling point cat-reformed naphtha [A complex combination of hydrocarbons obtained from distillation of products from a catalytic reforming process. It consists predominantly of hydrocarbons having carbon numbers predominantly in the range of C5 through C8 and boiling in the range of approximately 35°C to 120°C (95°F to 248°F). It contains a relatively large proportion of branched chain hydrocarbons with the aromatic components removed.]</t>
  </si>
  <si>
    <t>68516-20-1</t>
  </si>
  <si>
    <t>271-138-9</t>
  </si>
  <si>
    <t>Een complexe verzameling koolwaterstoffen verkregen door destillatie van producten uit een stoomkraakproces. Bestaat voornamelijk uit aromatische koolwaterstoffen overwegend C7 tot en met C12, met een kooktraject van ongeveer 130°C tot 220°C. Nafta (aardolie), stoomgekraakte aromatische middenfracties, Nafta met laag kookpunt - niet gespecifieerd</t>
  </si>
  <si>
    <t>Naphtha (petroleum), steam-cracked middle arom., Low boiling point naphtha - unspecified [A complex combination of hydrocarbons produced by the distillation of products from a steam-cracking process. It consists predominantly of aromatic hydrocarbons having carbon numbers predominantly in the range of C7 through C12 and boiling in the range of approximately 130°C to 220°C (266°F to 428°F).]</t>
  </si>
  <si>
    <t>68527-23-1</t>
  </si>
  <si>
    <t>271-264-4</t>
  </si>
  <si>
    <t>Een complexe verzameling koolwaterstoffen verkregen door destillatie van producten uit een stoomkraakproces. Bestaat voornamelijk uit aromatische koolwaterstoffen overwegend C7 tot en met C9, met een kooktraject van ongeveer 110°C tot 165°C. Nafta (aardolie), lichte stoomgekraakte aromatische, Nafta met laag kookpunt - niet gespecifieerd</t>
  </si>
  <si>
    <t>Naphtha (petroleum), light steam-cracked arom., Low boiling point naphtha - unspecified [A complex combination of hydrocarbons produced by distillation of products from a steam-cracking process. It consists predominantly of aromatic hydrocarbons having carbon numbers predominantly in the range of C7 through C9 and boiling in the range of approximately 110°C to 165°C (230°F to 329°F).]</t>
  </si>
  <si>
    <t>68527-26-4</t>
  </si>
  <si>
    <t>271-266-5</t>
  </si>
  <si>
    <t>Een complexe verzameling koolwaterstoffen verkregen door destillatie van producten uit een stoomkraakproces. Bestaat voornamelijk uit koolwaterstoffen overwegend C4 tot en met C12, met een kooktraject van ongeveer 80°C tot 218°C. Nafta (aardolie), lichte stoomgekraakte, van benzeen ontdaan Nafta met laag kookpunt - niet gespecifieerd</t>
  </si>
  <si>
    <t>Naphtha (petroleum), light steam-cracked, debenzenized, Low boiling point naphtha - unspecified [A complex combination of hydrocarbons produced by distillation of products from a steam-cracking process. It consists predominantly of hydrocarbons having carbon numbers predominantly in the range of C4 through C12 and boiling in the range of approximately 80°C to 218°C (176°F to 424°F).]</t>
  </si>
  <si>
    <t>68513-02-0</t>
  </si>
  <si>
    <t>270-991-4</t>
  </si>
  <si>
    <t>Een complexe verzameling koolwaterstoffen verkregen door destillatie van producten uit een wervelbedverkookser. Bestaat voornamelijk uit onverzadigde koolwaterstoffen overwegend C4 tot en met C15, met een kooktraject van ongeveer 43°C tot 250°C. Nafta (aardolie), totaalfractie verkookser, Nafta met laag kookpunt - niet gespecifieerd</t>
  </si>
  <si>
    <t>Naphtha (petroleum), full-range coker, Low boiling point naphtha - unspecified [A complex combination of hydrocarbons produced by the distillation of products from a fluid coker. It consists predominantly of unsaturated hydrocarbons having carbon numbers predominantly in the range of C4 through C15 and boiling in the range of approximately 43°C to 250°C (110°F-500°F).]</t>
  </si>
  <si>
    <t>68308-05-4</t>
  </si>
  <si>
    <t>269-625-6</t>
  </si>
  <si>
    <t>Een complexe verzameling koolwaterstoffen verkregen door destillatie van producten uit verscheidene koolwaterstofstromen. Bestaat uit koolwaterstoffen overwegend C1 tot en met C4. Petroleumgas, Restgas (aardolie), gasterugwinning-installatie, ethaanverwijdering</t>
  </si>
  <si>
    <t>Tail gas (petroleum), gas recovery plant deethanizer, Petroleum gas [A complex combination of hydrocarbons from the distillation of products from miscellaneous hydrocarbon streams. It consists of hydrocarbons having carbon numbers predominantly in the range of C1 through C4.]</t>
  </si>
  <si>
    <t>68477-80-5</t>
  </si>
  <si>
    <t>270-761-3</t>
  </si>
  <si>
    <t>Een complexe verzameling koolwaterstoffen verkregen door destillatie van producten van de katalytische reforming van C6-8-toevoer en teruggevoerd om waterstof te behouden. Bestaat voornamelijk uit waterstof. Kan ook uiteenlopende kleine hoeveelheden koolmonoxide, kooldioxide, stikstof en koolwaterstoffen overwegend C1 tot en met C6, bevatten. Gassen (aardolie), terugvoer C6-8-katalytische reformer, Raffinaderijgas</t>
  </si>
  <si>
    <t>Gases (petroleum), C6-8 catalytic reformer recycle, Refinery gas [A complex combination of hydrocarbons produced by distillation of products from catalytic reforming of C6-C8 feed and recycled to conserve hydrogen. It consists primarily of hydrogen. It may also contain various small amounts of carbon monoxide, carbon dioxide, nitrogen, and hydrocarbons having carbon numbers predominantly in the range of C1 through C6.]</t>
  </si>
  <si>
    <t>68477-70-3</t>
  </si>
  <si>
    <t>270-751-9</t>
  </si>
  <si>
    <t>Een complexe verzameling koolwaterstoffen verkregen door destillatie van producten van een katalytisch fractioneringsproces. Bevat voornamelijk ethaan ethyleen propaan en proplyleen. Gassen (aardolie), C2-3, Petroleumgas</t>
  </si>
  <si>
    <t>Gases (petroleum), C2-3-, Petroleum gas [A complex combination of hydrocarbons produced by the distillation of products from a catalytic fractionation process. It contains predominantly ethane, ethylene, propane, and propylene.]</t>
  </si>
  <si>
    <t>68783-09-5</t>
  </si>
  <si>
    <t>272-185-8</t>
  </si>
  <si>
    <t>Een complexe verzameling koolwaterstoffen verkregen door destillatie van producten van een katalytisch kraakproces. Bestaat uit koolwaterstoffen overwegend C1 tot en met C5. Katalytisch gekraakte nafta met laag kookpunt, Nafta (aardolie), katalytisch gekraakte lichte destillaten</t>
  </si>
  <si>
    <t>Naphtha (petroleum), catalytic cracked light distd., Low boiling point cat-cracked naphtha [A complex combination of hydrocarbons produced by the distillation of products from a catalytic cracking process. It consists of hydrocarbons having carbon numbers predominantly in the range of C1 through C5.]</t>
  </si>
  <si>
    <t>68409-99-4</t>
  </si>
  <si>
    <t>270-071-2</t>
  </si>
  <si>
    <t>Een complexe verzameling koolwaterstoffen verkregen door destillatie van producten van een katalytisch kraakproces. Bestaat uit koolwaterstoffen overwegend C3 tot en met C5, met een kooktraject van ongeveer -48°C tot 32°C. Gassen (aardolie), katalytisch gekraakte topfracties, Petroleumgas</t>
  </si>
  <si>
    <t>Gases (petroleum), catalytic cracked overheads, Petroleum gas [A complex combination of hydrocarbons produced by the distillation of products from the catalytic cracking process. It consists of hydrocarbons having carbon numbers predominantly in the range of C3 through C5 and boiling in the range of approximately -48°C to 32°C (-54°F to 90°F).]</t>
  </si>
  <si>
    <t>64741-55-5</t>
  </si>
  <si>
    <t>265-056-2</t>
  </si>
  <si>
    <t>Een complexe verzameling koolwaterstoffen verkregen door destillatie van producten van een katalytisch kraakproces. Bestaat uit koolwaterstoffen overwegend C4 tot en met C11, met een kooktraject van ongeveer -20°C tot 190°C. Bevat een relatief grote hoeveelheid onverzadigde koolwaterstoffen. Katalytisch gekraakte nafta met laag kookpunt, Nafta (aardolie), lichte katalytisch gekraakte</t>
  </si>
  <si>
    <t>Naphtha (petroleum), light catalytic cracked, Low boiling point cat-cracked naphtha [A complex combination of hydrocarbons produced by the distillation of products from a catalytic cracking process. It consists of hydrocarbons having carbon numbers predominantly in the range of C4 through C11 and boiling in the range of approximately -20°C to 190°C (-4°F to 374°F). It contains a relatively large proportion of unsaturated hydrocarbons.]</t>
  </si>
  <si>
    <t>64741-54-4</t>
  </si>
  <si>
    <t>265-055-7</t>
  </si>
  <si>
    <t>Een complexe verzameling koolwaterstoffen verkregen door destillatie van producten van een katalytisch kraakproces. Bestaat uit koolwaterstoffen overwegend C6 tot en met C12, met een kooktraject van ongeveer 65°C tot 230°C. Bevat een relatief grote hoeveelheid onverzadigde koolwaterstoffen. Katalytisch gekraakte nafta met laag kookpunt, Nafta (aardolie), zware katalytisch gekraakte</t>
  </si>
  <si>
    <t>Naphtha (petroleum), heavy catalytic cracked, Low boiling point cat-cracked naphtha [A complex combination of hydrocarbons produced by a distillation of products from a catalytic cracking process. It consists of hydrocarbons having carbon numbers predominantly in the range of C6 through C12 and boiling in the range of approximately 65°C to 230°C (148°F to 446°F). It contains a relatively large proportion of unsaturated hydrocarbons.]</t>
  </si>
  <si>
    <t>68955-35-1</t>
  </si>
  <si>
    <t>273-271-8</t>
  </si>
  <si>
    <t>Een complexe verzameling koolwaterstoffen verkregen door destillatie van producten van een katalytisch reformingproces. Bestaat uit koolwaterstoffen overwegend C4 tot en met C12, met een kooktraject van ongeveer 30°C tot 220°C. Bevat een relatief grote hoeveelheid aromatische en vertakte koolwaterstoffen. Deze stroom kan 10 of meer volumeprocent benzeen bevatten. Katalytisch gereformde nafta met laag kookpunt, Nafta (aardolie), katalytisch gereformde</t>
  </si>
  <si>
    <t>Naphtha (petroleum), catalytic reformed, Low boiling point cat-reformed naphtha [A complex combination of hydrocarbons produced by the distillation of products from a catalytic reforming process. It consists of hydrocarbons having carbon numbers predominantly in the range of C4 through C12 and boiling in the range of approximately 30°C to 220°C (90°F to 430°F). It contains a relatively large proportion of aromatic and branched chain hydrocarbons. This stream may contain 10 vol. % or more benzene.]</t>
  </si>
  <si>
    <t>64741-63-5</t>
  </si>
  <si>
    <t>265-065-1</t>
  </si>
  <si>
    <t>Een complexe verzameling koolwaterstoffen verkregen door destillatie van producten van een katalytisch reformingproces. Bestaat uit koolwaterstoffen overwegend C5 tot en met C11, met een kooktraject van ongeveer 35°C tot 190°C. Bevat een relatief grote hoeveelheid aromatische en vertakte koolwaterstoffen. Deze stroom kan 10 of meer volumeprocent benzeen bevatten. Katalytisch gereformde nafta met laag kookpunt, Nafta (aardolie), lichte katalytisch gereformde</t>
  </si>
  <si>
    <t>Naphtha (petroleum), light catalytic reformed, Low boiling point cat-reformed naphtha [A complex combination of hydrocarbons produced from the distillation of products from a catalytic reforming process. It consists of hydrocarbons having carbon numbers predominantly in the range of C5 through C11 and boiling in the range of approximately 35°C to 190°C (95°F to 374°F). It contains a relatively large proportion of aromatic and branched chain hydrocarbons. This stream may contain 10 vol. % or more benzene.]</t>
  </si>
  <si>
    <t>265-070-9</t>
  </si>
  <si>
    <t>Een complexe verzameling koolwaterstoffen verkregen door destillatie van producten van een katalytisch reformingproces. Bestaat voornamelijk uit aromatische koolwaterstoffen overwegend C7 tot en met C12, met een kooktraject van ongeveer 90°C tot 230°C. Katalytisch gereformde nafta met laag kookpunt, Nafta (aardolie), zware katalytisch gereformde</t>
  </si>
  <si>
    <t>Naphtha (petroleum), heavy catalytic reformed, Low boiling point cat-reformed naphtha [A complex combination of hydrocarbons produced from the distillation of products from a catalytic reforming process. It consists of predominantly aromatic hydrocarbons having carbon numbers predominantly in the range of C7 through C12 and boiling in the range of approximately 90°C to 230°C (194°F to 446°F).]</t>
  </si>
  <si>
    <t>64741-74-8</t>
  </si>
  <si>
    <t>265-075-6</t>
  </si>
  <si>
    <t>Een complexe verzameling koolwaterstoffen verkregen door destillatie van producten van een thermisch kraakproces. Bestaat voornamelijk uit onverzadigde koolwaterstoffen overwegend C4 tot en met C8, met een kooktraject van ongeveer -10°C tot 130°C. Nafta (aardolie), lichte thermisch gekraakte, Thermisch gekraakte nafta met laag kookpunt</t>
  </si>
  <si>
    <t>Naphtha (petroleum), light thermal cracked, Low boiling point thermally cracked naphtha [A complex combination of hydrocarbons from distillation of products from a thermal cracking process. It consists predominantly of unsaturated hydrocarbons having carbon numbers predominantly in the range of C4 through C8 and boiling in the range of approximately -10 °C to 130 °C (14 °F to 266 °F).]</t>
  </si>
  <si>
    <t>68308-03-2</t>
  </si>
  <si>
    <t>269-623-5</t>
  </si>
  <si>
    <t>Een complexe verzameling koolwaterstoffen verkregen door destillatie van producten van het katalytisch kraken van gasolie. Bestaat voornamelijk uit koolwaterstoffen overwegend C1 tot en met C5. Petroleumgas, Restgas (aardolie), katalytisch kraken van gasolie, absorptievat</t>
  </si>
  <si>
    <t>Tail gas (petroleum), gas oil catalytic cracking absorber, Petroleum gas [A complex combination of hydrocarbons obtained from the distillation of products from the catalytic cracking of gas oil. It consists predominantly of hydrocarbons having carbon numbers predominantly in the range of C1 through C5.]</t>
  </si>
  <si>
    <t>68308-04-3</t>
  </si>
  <si>
    <t>269-624-0</t>
  </si>
  <si>
    <t>Een complexe verzameling koolwaterstoffen verkregen door destillatie van producten van verscheidene koolwaterstofstromen. Bestaat voornamelijk uit koolwaterstoffen overwegend C1 tot en met C5. Petroleumgas, Restgas (aardolie), gasterugwinning-installatie</t>
  </si>
  <si>
    <t>Tail gas (petroleum), gas recovery plant, Petroleum gas [A complex combination of hydrocarbons from the distillation of products from miscellaneous hydrocarbon streams. It consists predominantly of hydrocarbons having carbon numbers predominantly in the range of C1 through C5.]</t>
  </si>
  <si>
    <t>64741-60-2</t>
  </si>
  <si>
    <t>265-062-5</t>
  </si>
  <si>
    <t>Een complexe verzameling koolwaterstoffen verkregen door destillatie van produkten van een katalytisch kraakproces. Bestaat uit koolwaterstoffen overwegend C11 tot en met C30, met een kooktraject van ongeveer 205°C tot 450°C. Bevat een relatief grote hoeveelheid tricyclische aromatische koolwaterstoffen. Gekraakte gasolie, destillaten (aardolie), middenfractie katalytisch gekraakt</t>
  </si>
  <si>
    <t>Distillates (petroleum), intermediate catalytic cracked, Cracked gasoil [A complex combination of hydrocarbons produced by the distillation of products from a catalytic cracking process. It consists of hydrocarbons having carbon numbers predominantly in the range of C11 through C30 and boiling in the range of approximately 205 °C to 450 °C (401 °F to 842 °F). It contains a relatively large proportion of tricyclic aromatic hydrocarbons.]</t>
  </si>
  <si>
    <t>64741-61-3</t>
  </si>
  <si>
    <t>265-063-0</t>
  </si>
  <si>
    <t>Een complexe verzameling koolwaterstoffen verkregen door destillatie van produkten van een katalytisch kraakproces. Bestaat uit koolwaterstoffen overwegend C15 tot en met C35, met een kooktraject van ongeveer 260°C tot 500°C. Deze stroom bevat waarschijnlijk 5 of meer gewichtsprocenten aromatische koolwaterstoffen met 4- tot 6-voudig gecondenseerde ringen. Stookolie, destillaten (aardolie), zwaar katalytisch gekraakt</t>
  </si>
  <si>
    <t>Distillates (petroleum), heavy catalytic cracked, Heavy Fuel oil [A complex combination of hydrocarbons produced by the distillation of products from a catalytic cracking process. It consists of hydrocarbons having carbon numbers predominantly in the range of C15 through C35 and boiling in the range of approximately 260 °C to 500 °C (500 °F to 932 °F). This stream is likely to contain 5 wt. % or more of 4- to 6-membered condensed ring aromatic hydrocarbons.]</t>
  </si>
  <si>
    <t>64741-59-9</t>
  </si>
  <si>
    <t>265-060-4</t>
  </si>
  <si>
    <t>Een complexe verzameling koolwaterstoffen verkregen door destillatie van produkten van een katalytisch kraakproces. Bestaat uit koolwaterstoffen overwegend C9 tot en met C25, met een kooktraject van ongeveer 150°C tot 400°C. Bevat een relatief grote hoeveelheid bicyclische aromatische koolwaterstoffen. Gekraakte gasolie, destillaten (aardolie), licht katalytisch gekraakte</t>
  </si>
  <si>
    <t>Distillates (petroleum), light catalytic cracked, Cracked gasoil [A complex combination of hydrocarbons produced by the distillation of products from a catalytic cracking process. It consists of hydrocarbons having carbon numbers predominantly in the range of C9 through C25 and boiling in the range of approximately 150 °C to 400 °C (302 °F to 752 °F). It contains a relatively large proportion of bicyclic aromatic hydrocarbons.]</t>
  </si>
  <si>
    <t>64742-89-8</t>
  </si>
  <si>
    <t>265-192-2</t>
  </si>
  <si>
    <t>Een complexe verzameling koolwaterstoffen verkregen door destillatie van ruwe olie of natuurlijke benzine. Bestaat voornamelijk uit verzadigde koolwaterstoffen overwegend C5 tot en met C10, met een kooktraject van ongeveer 35°C tot 160°C. Nafta met laag kookpunt, Oplosmiddelnafta (aardolie), lichte alifatische</t>
  </si>
  <si>
    <t>Solvent naphtha (petroleum), light aliph., Low boiling point naphtha [A complex combination of hydrocarbons obtained from the distillation of crude oil or natural gasoline. It consists predominantly of saturated hydrocarbons having carbon numbers predominantly in the range of C5 through C10 and boiling in the range of approximately 35°C to 160°C (95°F to 320°F).]</t>
  </si>
  <si>
    <t>270-704-2</t>
  </si>
  <si>
    <t>Een complexe verzameling koolwaterstoffen verkregen door destillatie van ruwe olie. Bestaat uit koolwaterstoffen overwegend C3 tot en met C7, met een kooktraject van ongeveer - 40°C tot 80°C. Petroleumgas, Petroleumgassen vloeibaar gemaakt</t>
  </si>
  <si>
    <t>Petroleum gases, liquefied, Petroleum gas [A complex combination of hydrocarbons produced by the distillation of crude oil. It consists of hydrocarbons having carbon numbers predominantly in the range of C3 through C7 and boiling in the range of approximately -40 °C to 80 °C (-40 °F to 176 °F).]</t>
  </si>
  <si>
    <t>64741-42-0</t>
  </si>
  <si>
    <t>265-042-6</t>
  </si>
  <si>
    <t>Een complexe verzameling koolwaterstoffen verkregen door destillatie van ruwe olie. Bestaat uit koolwaterstoffen overwegend C4 tot en met C11, met een kooktraject van ongeveer -20°C tot 220°C. Nafta (aardolie), totaalfractie direct uit fractionering verkregen Nafta met laag kookpunt</t>
  </si>
  <si>
    <t>Naphtha (petroleum), full-range straight-run, Low boiling point naphtha [A complex combination of hydrocarbons produced by distillation of crude oil. It consists of hydrocarbons having carbon numbers predominantly in the range of C4 through C11 and boiling in the range of approximately -20°C to 220°C (-4°F to 428°F).]</t>
  </si>
  <si>
    <t>64741-41-9</t>
  </si>
  <si>
    <t>265-041-0</t>
  </si>
  <si>
    <t>Een complexe verzameling koolwaterstoffen verkregen door destillatie van ruwe olie. Bestaat uit koolwaterstoffen overwegend C6 tot en met C12, met een kooktraject van ongeveer 65°C tot 230°C. Nafta (aardolie), zware direct uit fractionering verkregen Nafta met laag kookpunt</t>
  </si>
  <si>
    <t>Naphtha (petroleum), heavy straight-run, Low boiling point naphtha [A complex combination of hydrocarbons produced by distillation of crude oil. It consists of hydrocarbons having carbon numbers predominantly in the range of C6 through C12 and boiling in the range of approximately 65°C to 230°C (149°F to 446°F).]</t>
  </si>
  <si>
    <t>64741-46-4</t>
  </si>
  <si>
    <t>265-046-8</t>
  </si>
  <si>
    <t>Een complexe verzameling koolwaterstoffen verkregen door destillatie van ruwe olie. Bestaat voornamelijk uit alifatische koolwaterstoffen overwegend C4 tot en met C10, met een kooktraject van ongeveer -20°C tot 180°C. Nafta (aardolie), lichte direct uit fractionering verkregen Nafta met laag kookpunt</t>
  </si>
  <si>
    <t>Naphtha (petroleum), light straight-run, Low boiling point naphtha [A complex combination of hydrocarbons produced by distillation of crude oil. It consists predominantly of aliphatic hydrocarbons having carbon numbers predominantly in the range of C4 through C10 and boiling in the range of approximately -20°C to 180°C (-4°F to 356°F).]</t>
  </si>
  <si>
    <t>102110-14-5</t>
  </si>
  <si>
    <t>310-012-0</t>
  </si>
  <si>
    <t>Een complexe verzameling koolwaterstoffen verkregen door destillatie van stoomgekraakte nafta. Bestaat voornamelijk uit koolwaterstoffen overwegend C3 tot en met C6, hoofdzakelijk C5. Koolwaterstoffen C3-6-, rijk aan C5, stoomgekraakte nafta, Nafta met laag kookpunt - niet gespecifieerd</t>
  </si>
  <si>
    <t>Hydrocarbons, C3-6, C5-rich, steam-cracked naphtha, Low boiling point naphtha - unspecified [A complex combination of hydrocarbons obtained by distillation of steam-cracked naphtha. It consists predominantly of hydrocarbons having carbon numbers in the range of C3 through C6, predominantly C5.]</t>
  </si>
  <si>
    <t>68477-33-8</t>
  </si>
  <si>
    <t>270-724-1</t>
  </si>
  <si>
    <t>Een complexe verzameling koolwaterstoffen verkregen door destillatie van verzadigde en onverzadigde koolwaterstoffen meestal C3 tot en met C6, overwegend butaan en isobutaan. Bestaat uit verzadigde en onverzadigde koolwaterstoffen C3 tot en met C4, overwegend isobutaan. Gassen (aardolie), C3-4, rijk aan isobutaan Petroleumgas</t>
  </si>
  <si>
    <t>gases (petroleum), C3-4, isobutane-rich, Petroleum gas [A complex combination of hydrocarbons from the distillation of saturated and unsaturated hydrocarbons usually ranging in carbon numbers from C3 through C6, predominantly butane and isobutane. It consists of saturated and unsaturated hydrocarbons having carbon numbers in the range of C3 through C4, predominantly isobutane.]</t>
  </si>
  <si>
    <t>92045-53-9</t>
  </si>
  <si>
    <t>295-434-2</t>
  </si>
  <si>
    <t>Een complexe verzameling koolwaterstoffen verkregen door destillatie van waterstofontzwavelde en gedearomatiseerde lichte aardoliefracties. Bestaat voornamelijk uit C7-paraffinen en cycloparaffinen met een kooktraject van ongeveer 90°C tot 100°C. Nafta (aardolie), waterstofontzwavelde lichte, gedearomatiseerd Nafta met laag kookpunt - niet gespecifieerd</t>
  </si>
  <si>
    <t>Naphtha (petroleum), hydrodesulfurized light, dearomatized, Low boiling point naphtha - unspecified [A complex combination of hydrocarbons obtained by distillation of hydrodesulfurized and dearomatized light petroleum fractions. It consists predominantly of C7 paraffins and cycloparaffins boiling in a range of approximately 90°C to 100°C (194°F to 212°F).]</t>
  </si>
  <si>
    <t>64741-86-2</t>
  </si>
  <si>
    <t>265-088-7</t>
  </si>
  <si>
    <t>Een complexe verzameling koolwaterstoffen verkregen door een aardoliedestillaat een stankverwijderend proces te laten ondergaan waarbij mercaptanen worden omgezet of zure onzuiverheden worden verwijderd. Bestaat uit koolwaterstoffen overwegend C9 tot en met C20, met een kooktraject van ongeveer 150°C tot 345°C. Gasolie - niet gespecifieerd destillaten (aardolie), stankvrij gemaakt midden fractie</t>
  </si>
  <si>
    <t>Distillates (petroleum), sweetened middle, Gasoil - unspecified [A complex combination of hydrocarbons obtained by subjecting a petroleum distillate to a sweetening process to convert mercaptans or to remove acidic impurities. It consists of hydrocarbons having carbon numbers predominantly in the range of C9 through C20 and boiling in the range of approximately 150 °C to 345 °C (302 °F to 653 °F).]</t>
  </si>
  <si>
    <t>64742-23-0</t>
  </si>
  <si>
    <t>265-123-6</t>
  </si>
  <si>
    <t>Een complexe verzameling koolwaterstoffen verkregen door een behandeling om zure materialen te verwijderen. Bestaat uit koolwaterstoffen overwegend C4 tot en met C11, met een kooktraject van ongeveer -20°C tot 190°C. Nafta (aardolie), chemisch geneutraliseerde lichte, Nafta met laag kookpunt - niet gespecifieerd</t>
  </si>
  <si>
    <t>Naphtha (petroleum), chemically neutralized light, Low boiling point naphtha - unspecified [A complex combination of hydrocarbons produced by a treating process to remove acidic materials. It consists of hydrocarbons having carbon numbers predominantly in the range of C4 through C11 and boiling in the range of approximately -20°C to 190°C (-4°F to 374°F).]</t>
  </si>
  <si>
    <t>64742-22-9</t>
  </si>
  <si>
    <t>265-122-0</t>
  </si>
  <si>
    <t>Een complexe verzameling koolwaterstoffen verkregen door een behandeling om zure materialen te verwijderen. Bestaat uit koolwaterstoffen overwegend C6 tot en met C12, met een kooktraject van ongeveer 65°C tot 230°C. Nafta (aardolie), chemisch geneutraliseerde zware, Nafta met laag kookpunt - niet gespecifieerd</t>
  </si>
  <si>
    <t>Naphtha (petroleum), chemically neutralized heavy, Low boiling point naphtha - unspecified [A complex combination of hydrocarbons produced by a treating process to remove acidic materials. It consists of hydrocarbons having carbon numbers predominantly in the range of C6 through C12 and boiling in the range of approximately 65°C to 230°C (149°F to 446°F).]</t>
  </si>
  <si>
    <t>8032-32-4</t>
  </si>
  <si>
    <t>232-453-7</t>
  </si>
  <si>
    <t>Een complexe verzameling koolwaterstoffen verkregen door fractionele destillatie van aardolie. Deze fractie heeft een kooktraject van ongeveer 20°C tot 135°C. Ligroïne, Nafta met laag kookpunt</t>
  </si>
  <si>
    <t>Ligroine, Low boiling point naphtha [A complex combination of hydrocarbons obtained by the fractional distillation of petroleum. This fraction boils in a range of approximately 20°C to 135°C (58°F to 275°F).]</t>
  </si>
  <si>
    <t>68477-71-4</t>
  </si>
  <si>
    <t>270-752-4</t>
  </si>
  <si>
    <t>Een complexe verzameling koolwaterstoffen verkregen door fractionering van de katalytisch gekraakte gasolie-koolwaterstofstroom en behandeld om waterstofsulfide en andere zure bestanddelen te verwijderen. Bestaat uit koolwaterstoffen C3 tot en met C5, overwegend C4. Gassen (aardolie), katalytisch gekraakte gasolie, bodemfracties uit propaanverwijdering, C4-rijk zuurvrij, Petroleumgas</t>
  </si>
  <si>
    <t>Gases (petroleum), catalytic-cracked gas oil depropanizer bottoms, C4-rich acid-free, Petroleum gas [A complex combination of hydrocarbons obtained from fractionation of catalytic cracked gas oil hydrocarbon stream and treated to remove hydrogen sulfide and other acidic components. It consists of hydrocarbons having carbon numbers in the range of C3 through C5, predominantly C4.]</t>
  </si>
  <si>
    <t>68513-15-5</t>
  </si>
  <si>
    <t>271-000-8</t>
  </si>
  <si>
    <t>Een complexe verzameling koolwaterstoffen verkregen door fractionering van de totaalfractie van door directe fractionering verkregen nafta. Bestaat uit koolwaterstoffen overwegend C2 tot en met C6. Gassen (aardolie), totaalfractie door directe fractionering verkregen nafta, uitstoot van hexaanverwijdering, Petroleumgas</t>
  </si>
  <si>
    <t>Gases (petroleum), full-range straight-run naphtha dehexanizer off, petroleum gas [A complex combination of hydrocarbons obtained by the fractionation of the full-range straight-run naphtha. It consists of hydrocarbons having carbon numbers predominantly in the range of C2 through C6.]</t>
  </si>
  <si>
    <t>68478-21-7</t>
  </si>
  <si>
    <t>270-802-5</t>
  </si>
  <si>
    <t>Een complexe verzameling koolwaterstoffen verkregen door fractionering van katalytisch gekraakte geklaarde olie en thermisch gekraakt vacuümresidu. Bestaat voornamelijk uit koolwaterstoffen overwegend C1 tot en met C6. Petroleumgas, Restgas (aardolie), katalytisch gekraakte geklaarde olie en thermisch gekraakt vacuümresidu, fractioneringsterugloopvat</t>
  </si>
  <si>
    <t>Tail gas (petroleum), catalytic cracked clarified oil and thermal cracked vacuum residue fractionation reflux drum, Petroleum gas [A complex combination of hydrocarbons obtained from fractionation of catalytic cracked clarified oil and thermal cracked vacuum residue. It consists predominantly of hydrocarbons having carbon numbers predominantly in the range of C1 through C6.]</t>
  </si>
  <si>
    <t>68477-73-6</t>
  </si>
  <si>
    <t>270-755-0</t>
  </si>
  <si>
    <t>Een complexe verzameling koolwaterstoffen verkregen door fractionering van katalytisch gekraakte koolwaterstoffen en behandeld om zure verontreinigingen te verwijderen. Bestaat uit C2- tot en met C4-koolwaterstoffen overwegend C3. Gassen (aardolie), katalytisch gekraakte nafta, propaanverwijdering-topproducten C3-rijke zuurvrije, Petroleumgas</t>
  </si>
  <si>
    <t>Gases (petroleum), catalytic cracked naphtha depropanizer overhead, C3-rich acid-free, Petroleum gas [A complex combination of hydrocarbons obtained from fractionation of catalytic cracked hydrocarbons and treated to remove acidic impurities. It consists of hydrocarbons having carbon numbers in the range of C2 through C4, predominantly C3.]</t>
  </si>
  <si>
    <t>285-511-9</t>
  </si>
  <si>
    <t>Een complexe verzameling koolwaterstoffen verkregen door fractionering van met waterstof ontzwaveld thermisch gekraakt destillaat. Bestaat voornamelijk uit koolwaterstoffen overwegend C5 tot C11, met een kooktraject van ongeveer 23°C tot 195°C. Gehydrogeneerde nafta met laag kookpunt, Nafta (aardolie), waterstofontzwavelde thermisch gekraakte lichte fractie</t>
  </si>
  <si>
    <t>Naphtha (petroleum), hydrodesulfurized thermal cracked light, Low boiling point hydrogen treated naphtha [A complex combination of hydrocarbons obtained by fractionation of hydrodesulfurized thermal cracker distillate. It consists predominantly of hydrocarbons having carbon numbers predominantly in the range of C5 to C11 and boiling in the range of approximately 23°C to 195°C (73°F to 383°F).]</t>
  </si>
  <si>
    <t>101316-76-1</t>
  </si>
  <si>
    <t>309-879-8</t>
  </si>
  <si>
    <t>Een complexe verzameling koolwaterstoffen verkregen door fractionering van met waterstof ontzwaveld verkookserdestillaat. Bestaat voornamelijk uit koolwaterstoffen overwegend C5 tot C11, met een kooktraject van ongeveer 23°C tot 196°C. Nafta (aardolie), waterstofontzwaveld totaalfractie uit verkookser, Nafta met laag kookpunt - niet gespecifieerd</t>
  </si>
  <si>
    <t>Naphtha (petroleum), hydrodesulfurised full-range coker, Low boiling point naphtha - unspecified [A complex combination of hydrocarbons obtained by fractionation from hydrodesulfurised coker distillate. It consists predominantly of hydrocarbons having carbon numbers predominantly in the range of C5 to C11 and boiling in the range of approximately 23°C to 196°C (73°F to 385°F).]</t>
  </si>
  <si>
    <t>85116-53-6</t>
  </si>
  <si>
    <t>285-505-6</t>
  </si>
  <si>
    <t>Een complexe verzameling koolwaterstoffen verkregen door fractionering van met waterstof ontzwavelde thermische kraker destillaatgrondstoffen. Het bestaat voornamelijk uit koolwaterstoffen C11 tot C25, met een kooktraject van ongeveer 205°C tot 400°C. Gekraakte gasolie, destillaten (aardolie), met waterstof ontzwavelde thermisch gekraakte middenfractie</t>
  </si>
  <si>
    <t>Distillates (petroleum), hydrodesulfurized thermal cracked middle, Cracked gasoil [A complex combination of hydrocarbons obtained by fractionation from hydrodesulfurized themal cracker distillate stocks. It consists predominantly of hydrocarbons having carbon numbers predominantly in the range of C11 to C25 and boiling in the range of approximately 205 °C to 400 °C (401 °F to 752 °F).]</t>
  </si>
  <si>
    <t>92201-97-3</t>
  </si>
  <si>
    <t>296-028-8</t>
  </si>
  <si>
    <t>Een complexe verzameling koolwaterstoffen verkregen door fractionering van stoomgekraakte nafta na terugwinning uit een hitteverzadigingsproces. Bestaat voornamelijk uit koolwaterstoffen overwegend C4 tot en met C6, met een kooktraject van ongeveer 0°C tot 80°C. Nafta (aardolie), lichte hitteverzadigde, stoomgekraakt, Nafta met laag kookpunt - niet gespecifieerd</t>
  </si>
  <si>
    <t>Naphtha (petroleum), light heat-soaked, steam-cracked, Low boiling point naphtha - unspecified [A complex combination of hydrocarbons obtained by the fractionation of steam cracked naphtha after recovery from a heat soaking process. It consists predominantly of hydrocarbons having a carbon number predominantly in the range of C4 through C6 and boiling in the range of approximately 0°C to 80°C (32°F to 176°F).]</t>
  </si>
  <si>
    <t>68308-06-5</t>
  </si>
  <si>
    <t>269-626-1</t>
  </si>
  <si>
    <t>Een complexe verzameling koolwaterstoffen verkregen door fractionering van waterstofontzwavelde nafta- en destillaatkoolwaterstofstromen en behandeld om zure verontreinigingen te verwijderen. Bestaat voornamelijk uit koolwaterstoffen onverwegend C1 tot en met C5. Petroleumgas, Restgas (aardolie), fractionator van waterstofontzwaveld destillaat en waterstofontzwavelde nafta, zuurvrij</t>
  </si>
  <si>
    <t>Tail gas (petroleum), hydrodesulfurized distillate and hydrodesulfurized naphtha fractionator, acid-free, Petroleum gas [A complex combination of hydrocarbons obtained from fractionation of hydrodesulfurized naphtha and distillate hydrocarbon streams and treated to remove acidic impurities. It consists predominantly of hydrocarbons having carbon numbers predominantly in the range of C1 through C5.]</t>
  </si>
  <si>
    <t>68308-09-8</t>
  </si>
  <si>
    <t>269-629-8</t>
  </si>
  <si>
    <t>Een complexe verzameling koolwaterstoffen verkregen door fractioneringsstabilisatie van lichte, direct uit fractionering verkregen nafta, waaruit waterstofsulfide door een aminebehandeling is verwijderd. Bestaat voornamelijk uit koolwaterstoffen overwegend C1 tot en met C5. Petroleumgas, Restgas (aardolie), stabilisator van lichte direct uit fractionering verkregen nafta, vrij van waterstofsulfide</t>
  </si>
  <si>
    <t>Tail gas (petroleum), light straight-run naphtha stabilizer, hydrogen sulfide-free, Petroleum gas [A complex combination of hydrocarbons obtained from fractionation stabilization of light straight run naphtha and from which hydrogen sulfide has been removed by amine treatment. It consists predominantly of hydrocarbons having carbon numbers predominantly in the range of C1 through C5.]</t>
  </si>
  <si>
    <t>92062-15-2</t>
  </si>
  <si>
    <t>295-529-9</t>
  </si>
  <si>
    <t>Een complexe verzameling koolwaterstoffen verkregen door het behandelen van een aardoliefractie met waterstof in aanwezigheid van een katalysator. Bestaat voornamelijk uit cycloparaffine-koolwaterstoffen overwegend C6 tot en met C7, met een kooktraject van ongeveer 73°C tot 85°C. Gehydrogeneerde nafta met laag kookpunt, Oplosmiddelnafta (aardolie), waterstofbehandelde lichte, nafteenhoudend</t>
  </si>
  <si>
    <t>Solvent naphtha (petroleum), hydrotreated light naphthenic, Low boiling point hydrogen treated naphtha [A complex combination of hydrocarbons obtained by treating a petroleum fraction with hydrogen in the presence of a catalyst. It consists predominantly of cycloparaffinic hydrocarbons having carbon numbers predominantly in the range of C6 through C7 and boiling in the range of approximately 73°C to 85°C (163°F to 185°F).]</t>
  </si>
  <si>
    <t>68477-38-3</t>
  </si>
  <si>
    <t>270-727-8</t>
  </si>
  <si>
    <t>Een complexe verzameling koolwaterstoffen verkregen door het destilleren van gekraakt stoomgekraakt destillaat en/of fractione-ringsprodukten daarvan. Bestaat uit koolwaterstoffen overwegend C10 tot polymeren met klein molecuulgewicht. Gekraakte gasolie, destillaten (aardolie), gekraakte stoomgekraakte aardoliedestillaten</t>
  </si>
  <si>
    <t>Distillates (petroleum), cracked steam-cracked petroleum distillates, Cracked gasoil [A complex combination of hydrocarbons produced by distilling cracked steam cracked distillate and/or its fractionation products. It consists of hydrocarbons having carbon numbers predominently in the range of C10 to low molecular weight polymers.]</t>
  </si>
  <si>
    <t>68606-27-9</t>
  </si>
  <si>
    <t>271-737-5</t>
  </si>
  <si>
    <t>Een complexe verzameling koolwaterstoffen verkregen door het katalytisch kraken van gasolie. Bestaat uit koolwaterstoffen overwegend C3 tot en met C4. Gassen (aardolie), alkyleringsinvoer, Petroleumgas</t>
  </si>
  <si>
    <t>Gases (petroleum), alkylation feed, Petroleum gas [A complex combination of hydrocarbons produced by the catalytic cracking of gas oil. It consists of hydrocarbons having carbon numbers predominantly in the range of C3 through C4.]</t>
  </si>
  <si>
    <t>64742-66-1</t>
  </si>
  <si>
    <t>265-170-2</t>
  </si>
  <si>
    <t>Een complexe verzameling koolwaterstoffen verkregen door het katalytisch verwijderen van was uit een aardoliefractie. Bestaat voornamelijk uit koolwaterstoffen overwegend C5 tot en met C12, met een kooktraject van ongeveer 35°C tot 230°C. Nafta (aardolie), katalytisch van was ontdaan Nafta met laag kookpunt - niet gespecifieerd</t>
  </si>
  <si>
    <t>Naphtha (petroleum), catalytic dewaxed, Low boiling point naphtha - unspecified [A complex combination of hydrocarbons obtained from the catalytic dewaxing of a petroleum fraction. It consists predominantly of hydrocarbons having carbon numbers predominantly in the range of C5 through C12 and boiling in the range of approximately 35°C to 230°C (95°F to 446°F).]</t>
  </si>
  <si>
    <t>64741-87-3</t>
  </si>
  <si>
    <t>265-089-2</t>
  </si>
  <si>
    <t>Een complexe verzameling koolwaterstoffen verkregen door het onderwerpen van aardolienafta aan een stankverwijderingsproces om mercaptanen om te zetten of zure verontreinigingen te verwijderen. Bestaat uit koolwaterstoffen overwegend C4 tot en met C12, met een kooktraject van ongeveer 10°C tot 230°C. Nafta (aardolie), stankvrij gemaakt, Nafta met laag kookpunt - niet gespecifieerd</t>
  </si>
  <si>
    <t>Naphtha (petroleum), sweetened, Low boiling point naphtha - unspecified [A complex combination of hydrocarbons obtained by subjecting a petroleum naphtha to a sweetening process to convert mercaptans or to remove acidic impurities. It consists of hydrocarbons having carbon numbers predominantly in the range of C4 through C12 and boiling in the range of approximately -10°C to 230°C (14°F to 446°F).]</t>
  </si>
  <si>
    <t>68783-66-4</t>
  </si>
  <si>
    <t>272-206-0</t>
  </si>
  <si>
    <t>Een complexe verzameling koolwaterstoffen verkregen door het onderwerpen van een aardoliedestillaat aan een stankverwijderingsproces om mercaptanen om te zetten of zure verontreinigingen te verwijderen. Bestaat voornamelijk uit verzadigde en onverzadigde koolwaterstoffen overwegend C3 tot en met C6, met een kooktraject van ongeveer -20°C tot 100°C. Nafta (aardolie), lichte, stankvrij gemaakt, Nafta met laag kookpunt - niet gespecifieerd</t>
  </si>
  <si>
    <t>Naphtha (petroleum), light, sweetened, Low boiling point naphtha - unspecified [A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C3 through C6 and boiling in the range of approximately -20°C to 100°C (-4°F to 212°F).]</t>
  </si>
  <si>
    <t>92045-65-3</t>
  </si>
  <si>
    <t>295-447-3</t>
  </si>
  <si>
    <t>Een complexe verzameling koolwaterstoffen verkregen door het onderwerpen van een aardoliedestillaat, afkomstig uit het thermisch kraken bij hoge temperatuur van zware oliefracties, aan een stankverwijderingsproces om mercaptanen om te zetten. Bestaat voornamelijk uit aromaten olefinen en verzadigde koolwaterstoffen en heeft een kooktraject van ongeveer 20°C tot 100°C. Nafta (aardolie), lichte thermisch gekraakte, stankvrij gemaakt, Thermisch gekraakte nafta met laag kookpunt</t>
  </si>
  <si>
    <t>Naphtha (petroleum), light thermal cracked, sweetened, Low boiling point thermally cracked naphtha [A complex combination of hydrocarbons obtained by subjecting a petroleum distillate from the high temperature thermal cracking of heavy oil fractions to a sweetening process to convert mercaptans. It consists predominantly of aromatics, olefins and saturated hydrocarbons boiling in the range of approximately 20°C to 100°C (68°F to 212°F).]</t>
  </si>
  <si>
    <t>101795-01-1</t>
  </si>
  <si>
    <t>309-976-5</t>
  </si>
  <si>
    <t>Een complexe verzameling koolwaterstoffen verkregen door het onderwerpen van een aardolienafta aan een stankverwijderingsproces om mercaptanen om te zetten of zure verontreinigingen te verwijderen. Bestaat voornamelijk uit koolwaterstoffen overwegend C5 tot en met C8, met een kooktraject van ongeveer 20°C tot 130°C. Nafta (aardolie), lichte, stankvrij gemaakt, Nafta met laag kookpunt - niet gespecifieerd</t>
  </si>
  <si>
    <t>Naphtha (petroleum), sweetened light, Low boiling point naphtha - unspecified [A complex combination of hydrocarbons obtained by subjecting a petroleum naphtha to a sweetening process to convert mercaptans or to remove acidic impurities. It consists predominantly of hydrocarbons having carbon numbers predominantly in the range of C5 through C8 and boiling in the range of approximately 20°C to 130°C (68°F to 266°F).]</t>
  </si>
  <si>
    <t>92045-50-6</t>
  </si>
  <si>
    <t>295-431-6</t>
  </si>
  <si>
    <t>Een complexe verzameling koolwaterstoffen verkregen door het onderwerpen van een katalytisch gekraakt aardoliedestillaat aan een stankverwijderingsproces om mercaptanen om te zetten of zure verontreinigingen te verwijderen. Bestaat voornamelijk uit koolwaterstoffen overwegend C6 tot en met C12, met een kooktraject van ongeveer 60°C tot 200°C. Katalytisch gekraakte nafta met laag kookpunt, Nafta (aardolie), zware katalytisch gekraakte, stankvrij gemaakt</t>
  </si>
  <si>
    <t>Naphtha (petroleum), heavy catalytic cracked, sweetened, Low boiling point cat-cracked naphtha [A complex combination of hydrocarbons obtained by subjecting a catalytic cracked petroleum distillate to a sweetening process to convert mercaptans or to remove acidic impurities. It consists predominantly of hydrocarbons having carbon numbers predominantly in the range of C6 through C12 and boiling in the range of approximately 60°C to 200°C (140°F to 392°F).]</t>
  </si>
  <si>
    <t>92045-59-5</t>
  </si>
  <si>
    <t>295-441-0</t>
  </si>
  <si>
    <t>Een complexe verzameling koolwaterstoffen verkregen door het onderwerpen van katalytisch gekraakte nafta aan een stankverwijderingsproces om mercaptanen om te zetten of zure verontreinigingen te verwijderen. Bestaat voornamelijk uit koolwaterstoffen met een kooktraject van ongeveer 35°C tot 210°C. Katalytisch gekraakte nafta met laag kookpunt, Nafta (aardolie), lichte katalytisch gekraakte, stankvrij gemaakt</t>
  </si>
  <si>
    <t>Naphtha (petroleum), light catalytic cracked sweetened, Low boiling point cat-cracked naphtha [A complex combination of hydrocarbons obtained by subjecting naphtha from a catalytic cracking process to a sweetening process to convert mercaptans or to remove acidic impurities. It consists predominantly of hydrocarbons boiling in a range of approximately 35°C to 210°C (95°F to 410°F).]</t>
  </si>
  <si>
    <t>92045-60-8</t>
  </si>
  <si>
    <t>295-442-6</t>
  </si>
  <si>
    <t>Een complexe verzameling koolwaterstoffen verkregen door het onderwerpen van nafta uit aardolie aan een stankverwijderingsproces om mercaptanen om te zetten of zure verontreinigingen te verwijderen. Bestaat uit koolwaterstoffen overwegend C4 tot en met C5, hoofdzakelijk C5, met een kooktraject van ongeveer -10°C tot 35°C. Nafta (aardolie), lichte, rijk aan C5, stankvrij gemaakt, Nafta met laag kookpunt - niet gespecifieerd</t>
  </si>
  <si>
    <t>Naphtha (petroleum), light, C5-rich, sweetened, Low boiling point naphtha - unspecified [A complex combination of hydrocarbons obtained by subjecting a petroleum naphtha to a sweetening process to convert mercaptans or to remove acidic impurities. It consists of hydrocarbons having carbon numbers predominantly in the range of C4 through C5, predominantly C5, and boiling in the range of approximately minus 10°C to 35°C (14°F to 95°F).]</t>
  </si>
  <si>
    <t>270-705-8</t>
  </si>
  <si>
    <t>Een complexe verzameling koolwaterstoffen verkregen door het stankvrij maken van een vloeibaar petroleumgasmengsel om mercaptanen om te zetten of zure verontreinigingen te verwijderen. Bestaat uit koolwaterstoffen overwegend C3 tot en met C7, met een kooktraject van ongeveer - 40°C tot 80°C. Petroleumgas, Petroleumgassen vloeibaar gemaakt, stankvrij gemaakt</t>
  </si>
  <si>
    <t>Petroleum gases, liquefied, sweetened, Petroleum gas [A complex combination of hydrocarbons obtained by subjecting liquefied petroleum gas mix to a sweetening process to convert mercaptans or to remove acidic impurities. It consists of hydrocarbons having carbon numbers predominantly in the range of C3 through C7 and boiling in the range of approximately -40 °C to 80 °C (-40 °F to 176 °F).]</t>
  </si>
  <si>
    <t>265-073-5</t>
  </si>
  <si>
    <t>Een complexe verzameling koolwaterstoffen verkregen door katalytische isomerisatie van onvertakte paraffine-koolwaterstoffen C4 tot en met C6. Bestaat voornamelijk uit verzadigde koolwaterstoffen als isobutaan isopentaan 2,2-dimethylbutaan 2-methylpentaan en 3-methylpentaan. Gemodificeerde nafta met laag kookpunt, Nafta (aardolie), isomerisatie-</t>
  </si>
  <si>
    <t>Naphtha (petroleum), isomerization, Low boiling point modified naphtha [A complex combination of hydrocarbons obtained from catalytic isomerization of straight chain paraffinic C4 through C6 hydrocarbons. It consists predominantly of saturated hydrocarbons such as isobutane, isopentane, 2,2-dimethylbutane, 2-methylpentane, and 3-methylpentane.]</t>
  </si>
  <si>
    <t>68308-10-1</t>
  </si>
  <si>
    <t>269-630-3</t>
  </si>
  <si>
    <t>Een complexe verzameling koolwaterstoffen verkregen door katalytische waterstofontzwaveling van direct uit fractionering verkregen destillaten waaruit waterstofsulfide door een aminebehandeling is verwijderd. Bestaat voornamelijk uit koolwaterstoffen overwegend C1 tot en met C4. Petroleumgas, Restgas (aardolie), direct uit fractionering verkregen destillaat, waterstofontzwavelaar, waterstofsulfide-vrij</t>
  </si>
  <si>
    <t>Tail gas (petroleum), straight-run distillate hydrodesulfurizer, hydrogen sulfide-free, Petroleum gas [A complex combination of hydrocarbons obtained from catalytic hydrodesulfurization of straight run distillates and from which hydrogen sulfide has been removed by amine treatment. It consists predominantly of hydrocarbons having carbon numbers predominantly in the range of C1 through C4.]</t>
  </si>
  <si>
    <t>68308-12-3</t>
  </si>
  <si>
    <t>269-632-4</t>
  </si>
  <si>
    <t>Een complexe verzameling koolwaterstoffen verkregen door katalytische waterstofontzwaveling van gasolie uit vacuümdestillatie, waaruit waterstofsulfide door aminebehandeling is verwijderd. Bestaat voornamelijk uit koolwaterstoffen overwegend C1 tot en met C6. Petroleumgas, Restgas (aardolie), waterstofontzwavelaar van gasolie uit vacuümdestillatie, vrij van waterstofsulfide</t>
  </si>
  <si>
    <t>Tail gas (petroleum), vacuum gas oil hydrodesulfurizer, hydrogen sulfide-free, Petroleum gas [A complex combination of hydrocarbons obtained from catalytic hydrodesulfurization of vacuum gas oil and from which hydrogen sulfide has been removed by amine treatment. It consists predominantly of hydrocarbons having carbon numbers predominantly in the range of C1 through C6.]</t>
  </si>
  <si>
    <t>92045-52-8</t>
  </si>
  <si>
    <t>295-433-7</t>
  </si>
  <si>
    <t>Een complexe verzameling koolwaterstoffen verkregen door katalytische waterstofontzwaveling. Bestaat voornamelijk uit koolwaterstoffen overwegend C4 tot en met C11, met een kooktraject van ongeveer 30°C tot 250°C. Gehydrogeneerde nafta met laag kookpunt, Nafta (aardolie), waterstofontzwaveld totaalfractie</t>
  </si>
  <si>
    <t>Naphtha (petroleum), hydrodesulfurized full-range, Low boiling point hydrogen treated naphtha [A complex combination of hydrocarbons obtained from a catalytic hydrodesulfurization process. It consists predominantly of hydrocarbons having carbon numbers predominantly in the range of C4 through C11 and boiling in the range of approximately 30°C to 250°C (86°F to 482°F).]</t>
  </si>
  <si>
    <t>68514-36-3</t>
  </si>
  <si>
    <t>271-038-5</t>
  </si>
  <si>
    <t>Een complexe verzameling koolwaterstoffen verkregen door koolwaterstofgassen te onderwerpen aan een stankverwijderingsproces waarbij mercaptanen worden omgezet of zure verontreinigingen worden verwijderd. Bestaat uit koolwaterstoffen overwegend C1 tot en met C4, met een kooktraject van ongeveer -164°C tot -0,5°C. Koolwaterstoffen C1-4-, stankvrij gemaakt, Petroleumgas</t>
  </si>
  <si>
    <t>Hydrocarbons, C1-4, sweetened, Petroleum gas [A complex combination of hydrocarbons obtained by subjecting hydrocarbon gases to a sweetening process to convert mercaptans or to remove acidic impurities. It consists of hydrocarbons having carbon numbers predominantly in the range of C1 through C4 and boiling in the range of approximately -164°C to -0.5°C (-263°F to 31°F).]</t>
  </si>
  <si>
    <t>85117-03-9</t>
  </si>
  <si>
    <t>285-555-9</t>
  </si>
  <si>
    <t>Een complexe verzameling koolwaterstoffen verkregen door ontzwaveling met waterstof van zware destillaatgrondstoffen uit de verkookser. Het bestaat voornamelijk uit koolwaterstoffen overwegend C18 tot C44, met een kooktraject van ongeveer 304°C tot 548°C. Bevat waarschijnlijk 5procent of meer aromatische koolwaterstoffen met 4- tot 6-voudige gecondenseerde ringen. Stookolie, gasoliën (aardolie), met waterstof ontzwavelde verkookser zware vacuümdestillatiefractie</t>
  </si>
  <si>
    <t>Gas oils (petroleum), hydrodesulfurized coker heavy vacuum, Heavy Fuel oil [A complex combination of hydrocarbons obtained by hydrodesulfurization of heavy coker distillate stocks, It consists predominantly of hydrocarbons having carbon numbers predominantly in the range C18 to C44 and boiling in the range of approximately 304 °C to 548 °C (579 °F to 1018 °F). Likely to contain 5 % or more of 4- to 6-membered condensed ring aromatic hydrocarbons.]</t>
  </si>
  <si>
    <t>68478-25-1</t>
  </si>
  <si>
    <t>270-805-1</t>
  </si>
  <si>
    <t>Een complexe verzameling koolwaterstoffen verkregen door refractionering van producten uit een katalytisch kraakproces. Bestaat uit waterstof en koolwaterstoffen overwegend C1 tot en met C3. Raffinaderijgas, Restgas (aardolie), katalytisch krakenrefractioneringsabsorbeerder</t>
  </si>
  <si>
    <t>Tail gas (petroleum), catalytic cracker refractionation absorber, Refinery gas [A complex combination of hydrocarbons obtained from refractionation of products from a catalytic cracking process. It consists of hydrogen and hydrocarbons having carbon numbers predominantly in the range of C1 through C3.]</t>
  </si>
  <si>
    <t>93165-55-0</t>
  </si>
  <si>
    <t>296-942-7</t>
  </si>
  <si>
    <t>Een complexe verzameling koolwaterstoffen verkregen door scheiding en daaropvolgende hydrogenering van de producten van een stoomkraakproces om ethyleen te produceren. Bestaat voornamelijk uit verzadigde en onverzadigde paraffinen cyclische paraffinen en cyclische aromatische koolwaterstoffen overwegend C4 tot en met C10, met een kooktraject van ongeveer 50°C tot 200°C. Het aandeel van benzeen-koolwaterstoffen kan oplopen tot 30 gewichtsprocenten en de stroom kan ook kleine hoeveelheden zwavel- en zuurstofverbindingen bevatten. Gehydrogeneerde nafta met laag kookpunt, Nafta (aardolie), met stoom gekraakte lichte, gehydrogeneerd</t>
  </si>
  <si>
    <t>Naphtha (petroleum), light steam-cracked, hydrogenated, Low boiling point hydrogen treated naphtha [A complex combination of hydrocarbons produced from the separation and subsequent hydrogenation of the products of a steam-cracking process to produce ethylene. It consists predominantly of saturated and unsaturated paraffins, cyclic paraffins and cyclic aromatic hydrocarbons having carbon numbers predominantly in the range of C4 through C10 and boiling in the range of approximately 50°C to 200°C (122°F to 392°F). The proportion of benzene hydrocarbons may vary up to 30 wt. % and the stream may also contain small amounts of sulfur and oxygenated compounds.]</t>
  </si>
  <si>
    <t>92045-64-2</t>
  </si>
  <si>
    <t>295-446-8</t>
  </si>
  <si>
    <t>Een complexe verzameling koolwaterstoffen verkregen door sorptie van benzeen uit een katalytisch volledig gehydrogeneerde benzeenrijke koolwaterstoffractie die door destillatie is verkregen uit voorgehydrogeneerde gekraakte nafta. Bestaat voornamelijk uit paraffine- en nafteenkoolwaterstoffen overwegend C6 en C7, met een kooktraject van ongeveer 70°C tot 100°C. Gemodificeerde nafta met laag kookpunt, Koolwaterstoffen C6-7, naftakraken oplosmiddelgeraffineerd</t>
  </si>
  <si>
    <t>Hydrocarbons, C6-7, naphtha-cracking, solvent-refined, Low boiling point modified naphtha [A complex combination of hydrocarbons obtained by the sorption of benzene from a catalytically fully hydrogenated benzene-rich hydrocarbon cut that was distillatively obtained from prehydrogenated cracked naphtha. It consists predominantly of paraffinic and naphthenic hydrocarbons having carbon numbers predominantly in the range of C6 through C7 and boiling in the range of approximately 70°C to 100°C (158°F to 212°F).]</t>
  </si>
  <si>
    <t>68308-07-6</t>
  </si>
  <si>
    <t>269-627-7</t>
  </si>
  <si>
    <t>Een complexe verzameling koolwaterstoffen verkregen door stabilisatie door stripping van katalytisch met waterstof ontzwavelde gasolie uit vacuümdestillatie, waaruit waterstofsulfide door een aminebehandeling is verwijderd. Bestaat voornamelijk uit koolwaterstoffen overwegend C1 tot en met C6. Petroleumgas, Restgas (aardolie), stripper van waterstofontzwavelde gasolie uit vacuümdestillatie, vrij van waterstofsulfide</t>
  </si>
  <si>
    <t>Tail gas (petroleum), hydrodesulfurized vacuum gas oil stripper, hydrogen sulfide-free, Petroleum gas [A complex combination of hydrocarbons obtained from stripping stabilization of catalytic hydrodesulfurized vacuum gas oil and from which hydrogen sulfide has been removed by amine treatment. It consists predominantly of hydrocarbons having carbon numbers predominantly in the range of C1 through C6.]</t>
  </si>
  <si>
    <t>68477-72-5</t>
  </si>
  <si>
    <t>270-754-5</t>
  </si>
  <si>
    <t>Een complexe verzameling koolwaterstoffen verkregen door stabilisatie van katalytisch gekraakte nafta. Bestaat uit alifatische koolwaterstoffen overwegend C3 tot en met C5. Gassen (aardolie), katalytisch gekraakte nafta, butaanverwijdering-bodemfracties, C3-5-rijk Petroleumgas</t>
  </si>
  <si>
    <t>Gases (petroleum), catalytic-cracked naphtha debutanizer bottoms, C3-5-rich, Petroleum gas [A complex combination of hydrocarbons obtained from the stabilization of catalytic cracked naphtha. It consists of aliphatic hydrocarbons having carbon numbers predominantly in the range of C3 through C5.]</t>
  </si>
  <si>
    <t>68477-67-8</t>
  </si>
  <si>
    <t>270-748-2</t>
  </si>
  <si>
    <t>Een complexe verzameling koolwaterstoffen verkregen door terugvoer van de gassen uit de benzeeninstallatie. Bestaat voornamelijk uit waterstof, met uiteenlopende kleine hoeveelheden koolmonoxide en koolwaterstoffen C1 tot en met C6. Gassen (aardolie), terugvoer benzeeninstallatie, rijk aan waterstof, Raffinaderijgas</t>
  </si>
  <si>
    <t>Gases (petroleum), benzene unit recycle, hydrogen-rich, Refinery gas [A complex combination of hydrocarbons obtained by recycling the gases of the benzene unit. It consists primarily of hydrogen with various small amounts of carbon monoxide and hydrocarbons having carbon numbers in the range of C1 through C6.]</t>
  </si>
  <si>
    <t>64741-50-0</t>
  </si>
  <si>
    <t>265-051-5</t>
  </si>
  <si>
    <t>Een complexe verzameling koolwaterstoffen verkregen door vacuümdestillatie van het residu van de atmosferische destillatie van ruwe olie. Bestaat uit koolwaterstoffen overwegend C15 tot en met C30, en vormt een voltooide olie met een viscositeit van minder dan 19cSt bij 40°C. Bevat een relatief grote hoeveelheid alifatische koolwaterstoffen die normaal aanwezig zijn in dit destillatietraject van ruwe olie. Niet of licht geraffineerde basisolie, destillaten (aardolie), lichte paraffinehoudende</t>
  </si>
  <si>
    <t>Distillates (petroleum), light paraffinic, Unrefined or mildly refined baseoil [A complex combination of hydrocarbons produced by vacuum distillation of the residuum from atmospheric distillation of crude oil. It consists of hydrocarbons having carbon numbers predominantly in the range of C15 through C30 and produces a finished oil with a viscosity of less than 100 SUS at 100 °F (19cSt at 40 °C). It contains a relatively large proportion of saturated aliphatic hydrocarbons normally present in this distillation range of crude oil.]</t>
  </si>
  <si>
    <t>64741-53-3</t>
  </si>
  <si>
    <t>265-054-1</t>
  </si>
  <si>
    <t>Een complexe verzameling koolwaterstoffen verkregen door vacuümdestillatie van het residu van de atmosferische destillatie van ruwe olie. Bestaat uit koolwaterstoffen overwegend C20 tot en met C50, en vormt een voltooide olie met een viscositeit van minstens 19 cSt bij 40°C. Bevat relatief weinig normale paraffinen. Niet of licht geraffineerde basisolie, destillaten (aardolie), zware nafteenhoudende</t>
  </si>
  <si>
    <t>Distillates (petroleum), heavy naphthenic, Unrefined or mildly refined baseoil [A complex combination of hydrocarbons produced by vacuum distillation of the residuum from atmospheric distillation of crude oil. It consists of hydrocarbons having carbon numbers predominantly in the range of C20 through C50 and produces a finished oil with a viscosity of at least 100 SUS at 100 °F (19cSt at 40 °C). It contains relatively few normal paraffins.]</t>
  </si>
  <si>
    <t>64741-51-1</t>
  </si>
  <si>
    <t>265-052-0</t>
  </si>
  <si>
    <t>Een complexe verzameling koolwaterstoffen verkregen door vacuümdestillatie van het residu van de atmosferische destillatie van ruwe olie. Bestaat uit koolwaterstoffen overwegend C20 tot en met C50, en vormt een voltooide olie met een viscositeit vn minstens 19cSt bij 40°C. Bevat een relatief grote hoeveelheid alifatische koolwaterstoffen. Niet of licht geraffineerde basisolie, destillaten (aardolie), zware paraffinehoudende</t>
  </si>
  <si>
    <t>Distillates (petroleum), heavy paraffinic, Unrefined or mildly refined baseoil [A complex combination of hydrocarbons produced by vacuum distillation of the residuum from atmospheric distillation of crude oil. It consists of hydrocarbons having carbon numbers predominantly in the range of C20 through C50 and produces a finished oil with a viscosity of at least 100 SUS at 100 °F (19cSt at 40 °C). It contains a relatively large proportion of saturated aliphatic hydrocarbons.]</t>
  </si>
  <si>
    <t>64741-52-2</t>
  </si>
  <si>
    <t>265-053-6</t>
  </si>
  <si>
    <t>Een complexe verzameling koolwaterstoffen verkregen door vacuümdestillatie van het residu van de atmosferische destillatie van ruwe olie. Bestaat uit koolwaterstoffen overwegende C15 tot en met C30, en vormt een voltooide olie met een viscositeit die minder is dan 19cSt bij 40°C. bij relatief weinig normale paraffinen. Niet of licht geraffineerde basisolie, destillaten (aardolie), lichte nafteenhoudende</t>
  </si>
  <si>
    <t>Distillates (petroleum), light naphthenic, Unrefined or mildly refined baseoil [A complex combination of hydrocarbons produced by vacuum distillation of the residuum from atmospheric distillation of crude oil. It consists of hydrocarbons having carbon numbers predominantly in the range of C15 through C30 and produces a finished oil with a viscosity of less than 100 SUS at 100 °F (19cSt at 40 °C). It contains relatively few normal paraffins.]</t>
  </si>
  <si>
    <t>92045-57-3</t>
  </si>
  <si>
    <t>295-438-4</t>
  </si>
  <si>
    <t>Een complexe verzameling koolwaterstoffen verkregen door waterstofbehandeling van een aardoliefractie, afkomstig uit een pyrolyseproces, in aanwezigheid van een katalysator. Bestaat voornamelijk uit onverzadigde koolwaterstoffen overwegend C5 tot en met C11, met een kooktraject van ongeveer 35°C tot 190°C. Gehydrogeneerde nafta met laag kookpunt, Nafta (aardolie), met stoom gekraakte lichte fractie, waterstofbehandeld</t>
  </si>
  <si>
    <t>Naphtha (petroleum), hydrotreated light steam-cracked, Low boiling point hydrogen treated naphtha [A complex combination of hydrocarbons obtained by treating a petroleum fraction, derived from a pyrolysis process, with hydrogen in the presence of a catalyst. It consists predominantly of unsaturated hydrocarbons having carbon numbers predominantly in the range of C5 through C11 and boiling in the range of approximately 35°C to 190°C (95°F to 374°F).]</t>
  </si>
  <si>
    <t>68308-01-0</t>
  </si>
  <si>
    <t>269-620-9</t>
  </si>
  <si>
    <t>Een complexe verzameling koolwaterstoffen verkregen door waterstofbehandeling van thermisch gekraakte destillaten in aanwezigheid van een katalysator. Bestaat voornamelijk uit verzadigde koolwaterstoffen overwegend C1 tot en met C6. Petroleumgas, Restgas (aardolie), gekraakt destillaat, waterstofbehandelingsstripper</t>
  </si>
  <si>
    <t>Tail gas (petroleum), cracked distillate hydrotreater stripper, Petroleum gas [A complex combination of hydrocarbons obtained by treating thermal cracked distillates with hydrogen in the presence of a catalyst. It consists predominantly of saturated hydrocarbons having carbon numbers predominantly in the range of C1 through C6.]</t>
  </si>
  <si>
    <t>98219-64-8</t>
  </si>
  <si>
    <t>308-733-0</t>
  </si>
  <si>
    <t>Een complexe verzameling koolwaterstoffen verkregen uit de behandeling en destillatie van ruwe stoomgekraakte nafta. Bestaat voornamelijk uit onverzadigde koolwaterstoffen kokend boven ongeveer 180°C. Stookolie, residuen stoomgekraakt, thermisch behandeld</t>
  </si>
  <si>
    <t>Residues, steam cracked, thermally treated, Heavy Fuel oil [A complex combination of hydrocarbons obtained by the treatment and distillation of raw steam-cracked naphtha. It consists predominantly of unsaturated hydrocarbons boiling in the range above approximately 180 °C (356 °F).]</t>
  </si>
  <si>
    <t>64742-38-7</t>
  </si>
  <si>
    <t>265-139-3</t>
  </si>
  <si>
    <t>Een complexe verzameling koolwaterstoffen verkregen uit de behandeling van een aardoliefractie met natuurlijke of gemodificeerde klei, gewoonlijk in een filtratieproces om sporen van polaire verbindingen en onzuiverheden te verwijderen. Bestaat uit koolwaterstoffen overwegend C9 tot en met C20 met een kooktraject van ongeveer 150°C tot 345°C. Gasolie - niet gespecifieerd destillaten (aardolie), met klei behandelde middenfractie</t>
  </si>
  <si>
    <t>Distillates (petroleum), clay-treated middle, Gasoil - unspecified [A complex combination of hydrocarbons resulting from treatment of a petroleum fraction with natural or modified clay, usually in a percolation process to remove the trace amounts of polar compounds and impurities present. It consists of hydrocarbons having carbon numbers predominantly in the range of C9 through C20 and boiling in the range of approximately 150 °C to 345 °C (302 °F to 653 °F).]</t>
  </si>
  <si>
    <t>68333-28-8</t>
  </si>
  <si>
    <t>269-784-1</t>
  </si>
  <si>
    <t>Een complexe verzameling koolwaterstoffen verkregen uit de behandeling van zware katalytisch gekraakte destillaten met waterstof, waarbij organisch zwavel wordt omgezet in waterstofsulfide dat verwijderd wordt. Bestaat uit koolwaterstoffen overwegend C15 tot en met C35, met een kooktraject van ongeveer 260°C tot 500°C. Deze stroom bevat waarschijnlijk 5 of meer gewichtsprocenten aromatische koolwaterstoffen met 4- tot 6-voudig gecondenseerde ringen. Stookolie, destillaten (aardolie), met waterstof ontzwavelde zware katalytisch gekraakte fractie</t>
  </si>
  <si>
    <t>Distillates (petroleum), hydrodesulfurized heavy catalytic cracked, Heavy Fuel oil [A complex combination of hydrocarbons obtained by treatment of heavy catalytic cracked distillates with hydrogen to convert organic sulfur to hydrogen sulfide which is removed. It consists of hydrocarbons having carbon numbers predominantly in the range of C15 through C35 and boiling in the range of approximately 260 °C to 500 °C (500 °F to 932 °F). This stream is likely to contain 5 wt. % or more of 4- to 6-membered condensed ring aromatic hydrocarbons.]</t>
  </si>
  <si>
    <t>68477-29-2</t>
  </si>
  <si>
    <t>270-719-4</t>
  </si>
  <si>
    <t>Een complexe verzameling koolwaterstoffen verkregen uit de destillatie van katalytische reformator-fractioneerderresidu. Het heeft een kooktraject van ongeveer 343°C tot 399°C. Gasolie - niet gespecifieerd destillaten (aardolie), katalytische reformator-fractioneerderresidu, hoogkokend</t>
  </si>
  <si>
    <t>Distillates (petroleum), catalytic reformer fractionator residue, high-boiling, Gasoil - unspecified [A complex combination of hydrocarbons from the distillation of catalytic reformer fracftionator residue. It boils in the range of approximately 343 °C to 399 °C (650 °F to 750 °F).]</t>
  </si>
  <si>
    <t>68131-75-9</t>
  </si>
  <si>
    <t>268-629-5</t>
  </si>
  <si>
    <t>Een complexe verzameling koolwaterstoffen verkregen uit de destillatie van kraakproducten van ruwe olie. Bestaat uit koolwaterstoffen C3 tot en met C4, voornamelijk propaan en propyleen met een kooktraject van ongeveer -51°C tot -1°C. Gassen (aardolie), C3-4, Petroleumgas</t>
  </si>
  <si>
    <t>Gases (petroleum), C3-4, Petroleum gas [A complex combination of hydrocarbons produced by distillation of products from the cracking of crude oil. It consists of hydrocarbons having carbon numbers in the range of C3 through C4, predominantly of propane and propylene, and boiling in the range of approximately -51°C to -1°C (-60°F to 30°F.)]</t>
  </si>
  <si>
    <t>68527-18-4</t>
  </si>
  <si>
    <t>271-260-2</t>
  </si>
  <si>
    <t>Een complexe verzameling koolwaterstoffen verkregen uit de destillatie van produkten van een stroomkraakproces. Bestaat uit koolwaterstoffen overwegend groter dan C9, met een kooktraject van ongeveer 205°C tot 400°C. Gekraakte gasolie, gasoliën (aardolie), stoomgekraakt</t>
  </si>
  <si>
    <t>Gas oils (petroleum), steam-cracked, Cracked gasoil [A complex combination of hydrocarbons produced by distillation of the products from a steam cracking process. It consists of hydrocarbons having carbon numbers predominantly greater than C9 and boiling in the range of from approximately 205 °C to 400 °C (400 °F to 752 °F).]</t>
  </si>
  <si>
    <t>68477-30-5</t>
  </si>
  <si>
    <t>270-721-5</t>
  </si>
  <si>
    <t>Een complexe verzameling koolwaterstoffen verkregen uit de destillatie van reformator-fractioneerderresidu. Heeft een kooktraject van ongeveer 288°C to 371°C. Gasolie - niet gespecifieerd destillaten (aardolie), katalytische reformator-fractioneerderresidu, bij middentemperaturen kokend</t>
  </si>
  <si>
    <t>Distillates (petroleum), catalytic reformer fractionator residue, intermediate-boiling, Gasoil - unspecified [A complex combination of hydrocarbons from the distillation of catalytic reformer fractionator residue. It boils in the range of approximately 288 °C to 371 °C (550 °F to 700 °F).]</t>
  </si>
  <si>
    <t>68783-08-4</t>
  </si>
  <si>
    <t>272-184-2</t>
  </si>
  <si>
    <t>Een complexe verzameling koolwaterstoffen verkregen uit de destillatie van ruwe olie. Bestaat uit koolwaterstoffen overwegend C7 tot en met C35, met een kooktraject van ongeveer 121°C tot 510°C. Stookolie, gasoliën (aardolie), zwaar atmosferische destillatie</t>
  </si>
  <si>
    <t>Gas oils (petroleum), heavy atmospheric, Heavy Fuel oil [A complex combination of hydrocarbons obtained by the distillation of crude oil. It consists of hydrocarbons having carbon numbers predominantly in the range of C7 through C35 and boiling in the range of approximately 121 °C to 510 °C (250 °F to 950 °F).]</t>
  </si>
  <si>
    <t>68606-34-8</t>
  </si>
  <si>
    <t>271-742-2</t>
  </si>
  <si>
    <t>Een complexe verzameling koolwaterstoffen verkregen uit de fractionering van propaanverwijdering -bodemfracties. Bestaat voornamelijk uit butaan isobutaan en butadieen. Gassen (aardolie), propaanverwijdering-bodemfracties, fractioneringsuitstoot, Petroleumgas</t>
  </si>
  <si>
    <t>Gases (petroleum), depropanizer bottoms fractionation off, Petroleum gas [A complex combination of hydrocarbons obtained from the fractionation of depropanizer bottoms. It consists predominantly of butane, isobutane and butadiene.]</t>
  </si>
  <si>
    <t>68308-00-9</t>
  </si>
  <si>
    <t>269-619-3</t>
  </si>
  <si>
    <t>Een complexe verzameling koolwaterstoffen verkregen uit de fractioneringsstabilisatie van katalytisch gereformde nafta, waaruit waterstofsulfide door een aminebehandeling is verwijderd. Bestaat voornamelijk uit koolwaterstoffen overwegend C1 tot en met C4. Petroleumgas, Restgas (aardolie), katalytisch gereformde nafta, fractioneringsstabilisator, waterstofsulfide-vrij</t>
  </si>
  <si>
    <t>Tail gas (petroleum), catalytic reformed naphtha fractionation stabilizer, hydrogen sulfide-free, Petroleum gas [A complex combination of hydrocarbons obtained from fractionation stabilization of catalytic reformed naphtha and from which hydrogen sulfide has been removed by amine treatment. It consists predominantly of hydrocarbons having carbon numbers predominantly in the range of C1 through C4.]</t>
  </si>
  <si>
    <t>68478-26-2</t>
  </si>
  <si>
    <t>270-806-7</t>
  </si>
  <si>
    <t>Een complexe verzameling koolwaterstoffen verkregen uit de fractioneringsstabilisatie van katalytisch gereformde nafta. Bestaat voornamelijk uit koolwaterstoffen overwegend C1 tot en met C4. Petroleumgas, Restgas (aardolie), katalytisch gereformde nafta, fractioneringsstabilisator</t>
  </si>
  <si>
    <t>Tail gas (petroleum), catalytic reformed naphtha fractionation stabilizer, Petroleum gas [A complex combination of hydrocarbons obtained from the fractionation stabilization of catalytic reformed naphtha. It consists predominantly of hydrocarbons having carbon numbers predominantly in the range of C1 through C4.]</t>
  </si>
  <si>
    <t>68307-99-3</t>
  </si>
  <si>
    <t>269-618-8</t>
  </si>
  <si>
    <t>Een complexe verzameling koolwaterstoffen verkregen uit de fractioneringsstabilisatie-producten van de polymerisatie van nafta. Bestaat voornamelijk uit koolwaterstoffen C1 tot en met C4. Petroleumgas, Restgas (aardolie), katalytische polymerisatie van nafta, fractioneringsstabilisator</t>
  </si>
  <si>
    <t>Tail gas (petroleum), catalytic polymn. naphtha fractionation stabilizer, Petroleum gas [A complex combination of hydrocarbons from the fractionation stabilization products from polymerization of naphtha. It consists predominantly of hydrocarbons having carbon numbers in the range of C1 through C4.]</t>
  </si>
  <si>
    <t>68308-08-7</t>
  </si>
  <si>
    <t>269-628-2</t>
  </si>
  <si>
    <t>Een complexe verzameling koolwaterstoffen verkregen uit de fractioneringsstabilisatieproducten van geïsomeriseerde nafta. Bestaat voornamelĳk uit koolwaterstoffen overwegend C1 tot en met C4. Petroleumgas, Restgas (aardolie), geïsomeriseerde nafta, fractioneringsstabilisator</t>
  </si>
  <si>
    <t>Tail gas (petroleum), isomerized naphtha fractionation stabilizer, Petroleum gas [A complex combination of hydrocarbons obtained from the fractionation stabilization products from isomerized naphtha. It consists predominantly of hydrocarbons having carbon numbers predominantly in the range of C1 through C4.]</t>
  </si>
  <si>
    <t>68478-27-3</t>
  </si>
  <si>
    <t>270-807-2</t>
  </si>
  <si>
    <t>Een complexe verzameling koolwaterstoffen verkregen uit de katalytische reforming van door directe fractionering verkregen nafta. Bestaat uit waterstof en koolwaterstoffen overwegend C1 tot en met C6. Raffinaderijgas, Restgas (aardolie), katalytisch gereformde, nafta-afscheider</t>
  </si>
  <si>
    <t>Tail gas (petroleum), catalytic reformed naphtha separator, Refinery gas [A complex combination of hydrocarbons obtained from the catalytic reforming of straight run naphtha. It consists of hydrogen and hydrocarbons having carbon numbers predominantly in the range of C1 through C6.]</t>
  </si>
  <si>
    <t>68475-80-9</t>
  </si>
  <si>
    <t>270-662-5</t>
  </si>
  <si>
    <t>Een complexe verzameling koolwaterstoffen verkregen uit de meervoudige destillatie van produkten uit een stoomkraakproces. Bestaat uit koolwaterstoffen overwegend C10 tot en met C18. Gekraakte gasolie, destillaten (aardolie), lichte stoomgekraakte nafta</t>
  </si>
  <si>
    <t>Distillates (petroleum), light steam-cracked naphtha, Cracked gasoil [A complex combination of hydrocarbons from the multiple distillation of products from a steam cracking process. It consists of hydrocarbons having carbon numbers predominantly in the range of C10 through C18.]</t>
  </si>
  <si>
    <t>68478-22-8</t>
  </si>
  <si>
    <t>270-803-0</t>
  </si>
  <si>
    <t>Een complexe verzameling koolwaterstoffen verkregen uit de stabilisatie van katalytisch gekraakte nafta. Bestaat voornamelijk uit koolwaterstoffen overwegend C1 tot en met C6. Petroleumgas, Restgas (aardolie), katalytisch gekraakte nafta, stabilisatie-absorbeerder</t>
  </si>
  <si>
    <t>Tail gas (petroleum), catalytic cracked naphtha stabilization absorber, Petroleum gas [A complex combination of hydrocarbons obtained from the stabilization of catalytic cracked naphtha. It consists predominantly of hydrocarbons having carbon numbers predominantly in the range of C1 through C6.]</t>
  </si>
  <si>
    <t>68478-28-4</t>
  </si>
  <si>
    <t>270-808-8</t>
  </si>
  <si>
    <t>Een complexe verzameling koolwaterstoffen verkregen uit de stabilisatie van katalytisch gereformde nafta. Bestaat uit waterstof en koolwaterstoffen overwegend C1 tot en met C6. Raffinaderijgas, Restgas (aardolie), katalytisch gereformde nafta-stabilisator</t>
  </si>
  <si>
    <t>Tail gas (petroleum), catalytic reformed naphtha stabilizer, Refinery gas [A complex combination of hydrocarbons obtained from the stabilization of catalytic reformed naphtha. It consists of hydrogen and hydrocarbons having carbon numbers predominantly in the range of C1 through C6.]</t>
  </si>
  <si>
    <t>68477-77-0</t>
  </si>
  <si>
    <t>270-759-2</t>
  </si>
  <si>
    <t>Een complexe verzameling koolwaterstoffen verkregen uit de stabilisatie van katalytisch gereformde nafta. Bestaat uit waterstof en verzadigde alifatische koolwaterstoffen overwegend C1 tot en met C4. Gassen (aardolie), katalytisch gereformde nafta, stripper-topproducten Raffinaderijgas</t>
  </si>
  <si>
    <t>Gases (petroleum), catalytic reformed naphtha stripper overheads, Refinery gas [A complex combination of hydrocarbons obtained from stabilization of catalytic reformed naphtha. Its consists of hydrogen and saturated hydrocarbons having carbon numbers predominantly in the range of C1 through C4.]</t>
  </si>
  <si>
    <t>122384-77-4</t>
  </si>
  <si>
    <t>310-189-4</t>
  </si>
  <si>
    <t>Een complexe verzameling koolwaterstoffen verkregen uit de van basen ontdane destillatiefractie van koolteer, met een kooktraject van ongeveer 250°C tot 280°C. Bestaat voornamelijk uit bifenyl en isomere difenylnaftalenen. Extractieresiduen (kool), creosootolie, zure, Wasolie, extractieresidu</t>
  </si>
  <si>
    <t>Extract residues (coal), creosote oil acid, Wash Oil Extract Residue [A complex combination of hydrocarbons from the base-freed fraction from the distillation of coal tar, boiling in the range of approximately 250°C to 280°C (482°F to 536°F). It consists predominantly of biphenyl and isomeric diphenylnaphthalenes.]</t>
  </si>
  <si>
    <t>68478-30-8</t>
  </si>
  <si>
    <t>270-810-9</t>
  </si>
  <si>
    <t>Een complexe verzameling koolwaterstoffen verkregen uit de waterstofontzwaveling van door directe fractionering verkregen nafta. Bestaat uit waterstof en verzadigde alifatische koolwaterstoffen overwegend C1 tot en met C6. Raffinaderijgas, Restgas (aardolie), waterstofontzwaveling van door directe fractionering verkregen nafta, afscheider</t>
  </si>
  <si>
    <t>Tail gas (petroleum), hydrodesulfurized straight-run naphtha separator, Refinery gas [A complex combination of hydrocarbons obtained from hydrodesulfurization of straight-run naphtha. It consists of hydrogen and saturated aliphatic hydrocarbons having carbon numbers predominantly in the range of C1 through C6.]</t>
  </si>
  <si>
    <t>64742-61-6</t>
  </si>
  <si>
    <t>265-165-5</t>
  </si>
  <si>
    <t>Een complexe verzameling koolwaterstoffen verkregen uit een aardoliefractie door solventkristallisatie (met solvent van was ontdoen) of als een destillatiefractie uit een zeer wasachtige ruwe olie. Bestaat voornamelijk uit verzadigde vertakte en niet-vertakte koolwaterstoffen overwegend groter dan C20. Ruwe paraffinewas, olierijke paraffinewas (aardolie)</t>
  </si>
  <si>
    <t>Slack wax (petroleum), Slack wax [A complex combination of hydrocarbons obtained from a petroleum fraction by solvent crystallization (solvent dewaxing) or as a distillation fraction from a very waxy crude. It consists predominantly of saturated straight and branched chain hydrocarbons having carbon numbers predominantly greater than C20.]</t>
  </si>
  <si>
    <t>64742-80-9</t>
  </si>
  <si>
    <t>265-183-3</t>
  </si>
  <si>
    <t>Een complexe verzameling koolwaterstoffen verkregen uit een aardoliegrondstof door behandeling met waterstof om organische zwavel om te zetten in waterstofsulfide dat wordt verwijderd. Bestaat uit koolwaterstoffen overwegende C11 tot en met C25, met een kooktraject van ongeveer 205°C tot 400°C. Gasolie - niet gespecifieerd destillaten (aardolie), met waterstof ontzwavelde middenfractie</t>
  </si>
  <si>
    <t>Distillates (petroleum), hydrodesulfurized middle, Gasoil - unspecified [A complex combination of hydrocarbons obtained from a petroleum stock by treating with hydrogen to convert organic sulfur to hydrogen sulfide which is removed. It consists of hydrocarbons having carbon numbers predominantly in the range of C11 through C25 and boiling in the range of approximately 205 °C to 400 °C (401 °F to 752 °F).]</t>
  </si>
  <si>
    <t>64742-30-9</t>
  </si>
  <si>
    <t>265-130-4</t>
  </si>
  <si>
    <t>Een complexe verzameling koolwaterstoffen verkregen uit een behandelingsproces om zure materialen te verwijderen. Bestaat uit koolwaterstoffen overwegend C11 tot en met C20, met een kooktraject van ongeveer 205°C tot 345°C. Gasolie - niet gespecifieerd destillaten (aardolie), chemisch geneutraliseerd middenfractie</t>
  </si>
  <si>
    <t>Distillates (petroleum), chemically neutralized middle, Gasoil - unspecified [A complex combination of hydrocarbons produced by a treating process to remove acidic materials. It consists of hydrocarbons having carbon numbers predominantly in the range of C11 through C20 and boiling in the range of approximately 205 °C to 345 °C (401 °F to 653 °F).]</t>
  </si>
  <si>
    <t>64742-29-6</t>
  </si>
  <si>
    <t>265-129-9</t>
  </si>
  <si>
    <t>Een complexe verzameling koolwaterstoffen verkregen uit een behandelingsproces om zure materialen te verwijderen. Bestaat uit koolwaterstoffen overwegend C13 tot en met C25, met een kooktraject van ongeveer 230°C tot 400°C. Gasolie - niet gespecifieerd gasoliën (aardolie), chemisch geneutraliseerd</t>
  </si>
  <si>
    <t>Gas oils (petroleum), chemically neutralized, Gasoil - unspecified [A complex combination of hydrocarbons produced by a treating process to remove acidic materials. It consists of hydrocarbons having carbon numbers predominantly in the range of C13 through C25 and boiling in the range of approximately 230 °C to 400 °C (446 °F to 752 °F).]</t>
  </si>
  <si>
    <t>101631-20-3</t>
  </si>
  <si>
    <t>309-945-6</t>
  </si>
  <si>
    <t>Een complexe verzameling koolwaterstoffen verkregen uit een destillatieproces van ruwe aardolie. Bestaat voornamelijk uit koolwaterstoffen overwegend C8 tot en met C12, met een kooktraject van ongeveer 130°C tot 210°C. Nafta (aardolie), zware direct door fractionering verkregen aromaathoudend Nafta met laag kookpunt</t>
  </si>
  <si>
    <t>Naphtha (petroleum), heavy straight run, arom.-contg., Low boiling point naphtha [A complex combination of hydrocarbons obtained from a distillation process of crude petroleum. It consists predominantly of hydrocarbons having carbon numbers in the range of C8 through C12 and boiling in the range of approximately 130°C to 210°C (266°F to 410°F).]</t>
  </si>
  <si>
    <t>64742-86-5</t>
  </si>
  <si>
    <t>265-189-6</t>
  </si>
  <si>
    <t>Een complexe verzameling koolwaterstoffen verkregen uit een katalytisch waterstofontzwavelingsproces. Bestaat uit koolwaterstoffen overwegend C20 tot en met C50, met een kooktraject van ongeveer 350°C tot 600°C. Deze stroom bevat waarschijnlijk 5 of meer gewichtsprocenten aromatische koolwaterstoffen met 4- tot 6-voudig gecondenseerde ringen. Stookolie, gasoliën (aardolie), met waterstof ontzwaveld zwaar vacuümdestillatiefractie</t>
  </si>
  <si>
    <t>Gas oils (petroleum), hydrodesulfurized heavy vacuum, Heavy Fuel oil [A complex combination of hydrocarbons obtained from a catalytic hydrodesulfurization process. It consists of hydrocarbons having carbon numbers predominantly in the range of C20 through C50 and boiling in the range of approximately 350 °C to 600 °C (662 °F to 1112 °C). This stream is likely to contain 5 wt. % or more of 4- to 6-membered condensed ring aromatic hydrocarbons.]</t>
  </si>
  <si>
    <t>64742-73-0</t>
  </si>
  <si>
    <t>265-178-6</t>
  </si>
  <si>
    <t>Een complexe verzameling koolwaterstoffen verkregen uit een katalytisch waterstofontzwavelingsproces. Bestaat uit koolwaterstoffen overwegend C4 tot en met C11, met een kooktraject van ongeveer -20°C tot 190°C. Gehydrogeneerde nafta met laag kookpunt, Nafta (aardolie), waterstofontzwavelde lichte</t>
  </si>
  <si>
    <t>Naphtha (petroleum), hydrodesulfurized light, Low boiling point hydrogen treated naphtha [A complex combination of hydrocarbons obtained from a catalytic hydrodesulfurization process. It consists of hydrocarbons having carbon numbers predominantly in the range of C4 through C11 and boiling in the range of approximately -20°C to 190°C (-4°F to 374°F).]</t>
  </si>
  <si>
    <t>64742-82-1</t>
  </si>
  <si>
    <t>265-185-4</t>
  </si>
  <si>
    <t>Een complexe verzameling koolwaterstoffen verkregen uit een katalytisch waterstofontzwavelingsproces. Bestaat uit koolwaterstoffen overwegend C7 tot en met C12, met een kooktraject van ongeveer 90°C tot 230°C. Gehydrogeneerde nafta met laag kookpunt, Nafta (aardolie), waterstofontzwavelde zware</t>
  </si>
  <si>
    <t>Naphtha (petroleum), hydrodesulfurized heavy, Low boiling point hydrogen treated naphtha [A complex combination of hydrocarbons obtained from a catalytic hydrodesulfurization process. It consists of hydrocarbons having carbon numbers predominantly in the range of C7 through C12 and boiling in the range of approximately 90°C to 230°C (194°F to 446°F).]</t>
  </si>
  <si>
    <t>68478-34-2</t>
  </si>
  <si>
    <t>270-815-6</t>
  </si>
  <si>
    <t>Een complexe verzameling koolwaterstoffen verkregen uit het thermisch kraken van vacuümresiduen. Bestaat uit koolwaterstoffen overwegend C1 tot en met C5. Petroleumgas, Restgas (aardolie), thermische vacuümresiduenkraker</t>
  </si>
  <si>
    <t>Tail gas (petroleum), vacuum residues thermal cracker, Petroleum gas [A complex combination of hydrocarbons obtained from the thermal cracking of vacuum residues. It consists of hydrocarbons having carbon numbers predominantly in the range of C1 through C5.]</t>
  </si>
  <si>
    <t>92045-63-1</t>
  </si>
  <si>
    <t>295-445-2</t>
  </si>
  <si>
    <t>Een complexe verzameling koolwaterstoffen verkregen uit voorgehydrogeneerde gekraakte nafta na destillatie-scheiding van benzeen- en tolueenhoudende koolwaterstoffracties en een hoger kokende fractie. Bestaat voornamelijk uit koolwaterstoffen overwegend C4 tot en met C11, met een kooktraject van ongeveer 30°C tot 205°C. Koolwaterstoffen C4-11-, naftakraken aromaatvrij, Nafta met laag kookpunt - niet gespecifieerd</t>
  </si>
  <si>
    <t>Hydrocarbons, C4-11, naphtha-cracking, arom.-free, Low boiling point naphtha - unspecified [A complex combination of hydrocarbons obtained from prehydrogenated cracked naphtha after distillative separation of benzene- and toluene-containing hydrocarbon cuts and a higher boiling fraction. It consists predominantly of hydrocarbons having carbon numbers predominantly in the range of C4 through C11 and boiling in the range of approximately 30°C to 205°C (86°F to 401°F).]</t>
  </si>
  <si>
    <t>85029-74-9</t>
  </si>
  <si>
    <t>285-098-5</t>
  </si>
  <si>
    <t>Een complexe verzameling koolwaterstoffen verkregen wanneer petrolatum wordt behandeld met Al2O3 om polaire componenten en onzuiverheden te verwijderen. Het bestaat voornamelijk uit verzadigde, kristallijne en vloeibare koolwaterstoffen overwegend groter dan C25. Petrolatum petrolatum (aardolie), met alumina behandeld</t>
  </si>
  <si>
    <t>Petrolatum (petroleum), alumina-treated, Petrolatum [A complex combination of hydrocarbons obtained when petrolatum is treated with Al2O3 to remove polar components and impurities. It consists predominantly of saturated, crystalline, and liquid hydrocarbons having carbon numbers predominantly greater than C25.]</t>
  </si>
  <si>
    <t>93821-66-0</t>
  </si>
  <si>
    <t>298-754-0</t>
  </si>
  <si>
    <t>Een complexe verzameling koolwaterstoffen zwavelverbindingen en metaalhoudende organische verbindingen verkregen als het residu van een fractioneringskraakproces in een raffinaderv. Het vormt een voltooide olie met een viscositeit boven 2cSt. bij 100°C, Stookolie, residu-oliën (aardolie)</t>
  </si>
  <si>
    <t>Residual oils (petroleum), Heavy Fuel oil [A complex combination of hydrocarbons, sulfur compounds and metal-containing organic compounds obtained as the residue from refinery fractionation cracking processes. It produces a finished oil with a viscosity above 2cSt. at 100 °C.]</t>
  </si>
  <si>
    <t>68477-83-8</t>
  </si>
  <si>
    <t>270-765-5</t>
  </si>
  <si>
    <t>Een complexe verzameling olefine- en paraffine-koolwaterstoffen overwegend C3 tot en met C5, die worden gebruikt als alkyleringsreagens. De kritische temperatuur van deze mengsels ligt meestal lager dan de kamertemperatuur. Gassen (aardolie), C3-5 olefine-paraffine-alkyleringsreagens, Petroleumgas</t>
  </si>
  <si>
    <t>Gases (petroleum), C3-5 olefinic-paraffinic alkylation feed, Petroleum gas [A complex combination of olefinic and paraffinic hydrocarbons having carbon numbers in the range of C3 through C5 which are used as alkylation feed. Ambient temperatures normally exceed the critical temperature of these combinations.]</t>
  </si>
  <si>
    <t>92062-26-5</t>
  </si>
  <si>
    <t>295-540-9</t>
  </si>
  <si>
    <t>Een complexe verzameling organische verbindingen die wordt verkregen uit bruinkool met een kooktraject van ongeveer 200 °C tot 230 °C. Bestaat voornamelijk uit fenolen en pyridinebasen. Gedestilleerde fenolen Teerzuren kresylhoudend</t>
  </si>
  <si>
    <t>Tar acids, cresylic, Distillate Phenols [A complex combination of organic compounds obtained from brown coal and boiling in the range of approximately 200°C to 230°C (392°F to 446°F). It contains chiefly phenols and pyridine bases.]</t>
  </si>
  <si>
    <t>92062-22-1</t>
  </si>
  <si>
    <t>295-536-7</t>
  </si>
  <si>
    <t>Een complexe verzameling organische verbindingen die wordt verkregen uit de bruinkoolvergassing. Bestaat voornamelijk uit C6-10-hydroxyaromaatfenolen en homologen daarvan. Ruwe fenolen Teerzuren bruinkoolvergassing</t>
  </si>
  <si>
    <t>Tar acids, brown-coal gasification, Crude Phenols [A complex combination of organic compounds obtained from brown coal gasification. Composed primarily of C6-10 hydroxy aromatic phenols and their homologs.]</t>
  </si>
  <si>
    <t>68477-61-2</t>
  </si>
  <si>
    <t>270-741-4</t>
  </si>
  <si>
    <t>Een complexe verzameling organische verbindingen gevormd door de extractie met koud zuur van verzadigde en onverzadigde alifatische koolwaterstoffen meestal C3 tot en met C6, overwegend pentanen en amylenen. Bestaat voornamelijk uit verzadigde en onverzadigde koolwaterstoffen C4 tot en met C6, overwegend C5. Extracten (aardolie), koud zuur, C4-6, Nafta met laag kookpunt - niet gespecifieerd</t>
  </si>
  <si>
    <t>Extracts (petroleum), cold-acid, C4-6, Low boiling point naphtha - unspecified [A complex combination of organic compounds produced by cold acid unit extraction of saturated and unsaturated aliphatic hydrocarbons usually ranging in carbon numbers from C3 through C6, predominantly pentanes and amylenes. It consists predominantly of saturated and unsaturated hydrocarbons having carbon numbers in the range of C4 through C6, predominantly C5.]</t>
  </si>
  <si>
    <t>64743-01-7</t>
  </si>
  <si>
    <t>265-206-7</t>
  </si>
  <si>
    <t>Een complexe verzameling organische verbindingen voornamelijk carbonzuren met hoog molecuulgewicht, verkregen door de oxidatie aan lucht van petrolatum. Petrolatum petrolatum (aardolie), geoxideerd</t>
  </si>
  <si>
    <t>Petrolatum (petroleum), oxidized, Petrolatum [A complex combination of organic compounds, predominantly high molecular weight carboxylic acids, obtained by the air oxidation of petrolatum.]</t>
  </si>
  <si>
    <t>232-373-2</t>
  </si>
  <si>
    <t>Een complexe verzameling van koolwaterstoffen verkregen als een halfvaste stof bij het van was ontdoen van paraffinische residu-olie. Het bestaat voornamelijk uit verzadigde kristallijne en vloeibare koolwaterstoffen overwegend groter dan C25. Petrolatum</t>
  </si>
  <si>
    <t>Petrolatum, Petrolatum [A complex combination of hydrocarbons obtained as a semi-solid from dewaxing paraffinic residual oil. It consists predominantly of saturated crystalline and liquid hydrocarbons having carbon numbers predominantly greater than C25.]</t>
  </si>
  <si>
    <t>Een complexe verzameling van koolwaterstoffen. Bestaat voornamelijk uit alifatische, alicyclische en aromatische koolwaterstoffen. Kan ook kleine hoeveelheden stikstof-, zuurstof- en zwavelverbindingen bevatten. Deze categorie omvat lichte, middelzware en zware aardoliën alsmede oliën gewonnen uit teerzand. Koolwaterstofmaterialen die ingrvpende chemische veranderingen vereisen om te worden gewonnen of te worden omgezet in grondstoffen voor aardolieraffinage, zoals ruwe schalieolie, verbeterde schalieolie en vloeibare kolenbrandstof, zijn niet opgenomen in deze definitie. Ruwe aardolie, aardolie</t>
  </si>
  <si>
    <t>Petroleum, Crude oil [A complex combination of hydrocarbons, It consists predominantly of aliphatic, alicyclic and aromatic hydrocarbons. It may also contain small amounts of nitrogen, oxygen and sulfur compounds. This category encompasses light, medium, and heavy petroleums, as well as the oils extended from tar sands. Hydrocarbonaceous materials requiring major chemical changes for their recovery or conversion to petroleum refinery feedstocks such as crude shale oils, upgraded shale oils and liquid coal fuels are not included in this definition.]</t>
  </si>
  <si>
    <t>64742-79-6</t>
  </si>
  <si>
    <t>265-182-8</t>
  </si>
  <si>
    <t>Een complexe vezameling koolwaterstoffen verkregen uit een aardoliegrondstof door behandeling met waterstof om organische zwavel om te zetten in waterstofsulfide dat wordt verwijderd. Bestaat voornamelijk uit koolwaterstoffen overwegend C13 tot en met C25, met en kooktraject van ongeveer 230°C tot 400°C. Gasolie - niet gespecifieerd gasoliën (aardolie), met waterstof ontzwaveld</t>
  </si>
  <si>
    <t>Gas oils (petroleum), hydrodesulfurized, Gasoil - unspecified [A complex combination of hydrocarbons obtained from a petroleum stock by treating with hydrogen to convert organic sulfur to hydrogen sulfide which is removed. It consists predominantly of hydrocarbons having carbon numbers predominantly in the range of C13 through C25 and boiling in the range of approximately 230 °C to 400 °C (446 °F to 752 °F).]</t>
  </si>
  <si>
    <t>90669-57-1</t>
  </si>
  <si>
    <t>292-651-4</t>
  </si>
  <si>
    <t>Een complexe zwarte vaste of halfvaste stof die wordt verkregen uit de destillatie van een lage temperatuur-koolteer. Verweekt in het traject van 40°C tot 180°C. Voornamelijk samengesteld uit een complex mengsel van koolwaterstoffen. pek residu, pek koolteer, lage temperatuur</t>
  </si>
  <si>
    <t>Pitch, coal tar, low-temp, Pitch Residue [A complex black solid or semi-solid obtained from the distillation of a low temperature coal tar. It has a softening point within the approximate range of 40 °C to 180 °C (104 °F to 356 °F). Composed primarily of a complex mixture of hydrocarbons.]</t>
  </si>
  <si>
    <t>90669-58-2</t>
  </si>
  <si>
    <t>292-653-5</t>
  </si>
  <si>
    <t>Een complexe zwarte vaste stof die wordt verkregen door de warmte-behandeling van lage temperatuur-koolteerpek. Heeft een verwekingstraject van ongeveer 50°C tot 140°C. Voornamelijk samengesteld uit een complex mengsel van aromatische verbindingen. pek residu, geoxydeerd pek residu, thermisch behandeld pek koolteer, lage temperatuur, met warmte behandeld</t>
  </si>
  <si>
    <t>Pitch, coal tar, low-temp., heat-treated, Pitch Residue, oxidised. Pitch Residue, heat-treated [A complex black solid obtained by the heat treatment of low temperature coal tar pitch. It has a softening point within the approximate range of 50 °C to 140 °C (122 °F to 284 °F). Composed primarily of a complex mixture of aromatic compounds.]</t>
  </si>
  <si>
    <t>101316-87-4</t>
  </si>
  <si>
    <t>309-889-2</t>
  </si>
  <si>
    <t>Een destillaat uit lage-temperatuur-koolteer. Bestaat voornamelijk uit koolwaterstoffen fenolverbindingen en aromatische stikstofbasen met een kooktraject van ongeveer 160 °C tot 340 °C. Teerolie, hoogkokend Teeroliën kool lage temperatuur</t>
  </si>
  <si>
    <t>Tar oils, coal, low-temp., Tar Oil, high boiling [A distillate from low-temperature coal tar. Composed primarily of hydrocarbons, phenolic compounds and aromatic nitrogen bases boiling in the range of approximately 160°C to 340°C (320°F to 644°F).]</t>
  </si>
  <si>
    <t>93924-33-5</t>
  </si>
  <si>
    <t>300-227-8</t>
  </si>
  <si>
    <t>Een destillaat, verkregen uit de herdestillatie van een complexe verzameling koolwaterstoffen verkregen door destillatie van de vloeistoffen verkregen na een grondige katalytische waterstofbehandeling van paraffinen. Het heeft een kooktraject van ongeveer 190°C tot 330°C. Gasolie - niet gespecifieerd gasoliën paraffinehoudend</t>
  </si>
  <si>
    <t>Gas oils, paraffinic, Gasoil - unspecified [A distillate obtained from the redistillation of a complex combination of hydrocarbons obtained by the distillation of the effluents from a severe catalytic hydrotreatment of paraffins. It boils in the range of approximately 190 °C to 330 °C (374 °F to 594 °F).]</t>
  </si>
  <si>
    <t>232-489-3</t>
  </si>
  <si>
    <t>Een kleurloos, geraffineerd aardoliedestillaat, vrij van ranzige of onaangename geuren met een kooktraject van ongeveer 148,8°C tot 204,4°C. Nafta met laag kookpunt - niet gespecifieerd Stoddard-oplosmiddel</t>
  </si>
  <si>
    <t>Stoddard solvent, Low boiling point naphtha - unspecified [A colorless, refined petroleum distillate that is free from rancid or objectionable odors and that boils in a range of approximately 148.8°C to 204.4°C. (300°F to 400°F).]</t>
  </si>
  <si>
    <t>122070-79-5</t>
  </si>
  <si>
    <t>310-170-0</t>
  </si>
  <si>
    <t>Een neutrale olie, die wordt verkregen door het van basen en fenolen ontdoen van de olie afkomstig uit de destillatie van hoge-temperatuur-teer en pyrolyse-residuoliën met een kooktraject van 225 °C tot 255 °C. Bestaat voornamelijk uit gesubstitueerde bicyclische aromatische koolwaterstoffen. Extractie-oliën (kool), koolteer en pyrolyse-residuoliën naftaleenoliën Geherdestilleerde fracties</t>
  </si>
  <si>
    <t>Extract oils (coal), coal tar-residual pyrolysis oils, naphthalene oils, Redistillates [A neutral oil obtained by debasing and dephenolating the oil obtained from the distillation of high temperature tar and pyrolysis residual oils which has a boiliing range of 225°C to 255°C (437°F to 491°F). Composed primarily of substituted dinuclear aromatic hydrocarbons.]</t>
  </si>
  <si>
    <t>101316-83-0</t>
  </si>
  <si>
    <t>309-885-0</t>
  </si>
  <si>
    <t>Een olie die is gedestilleerd uit bruinkoolteer. Voornamelijk samengesteld uit alifatische, naftenische en één- tot drie-rings aromatische koolwaterstoffen de alkylderivaten daarvan heteroaromaten en één- en twee-rings fenolen met een kooktraject van ongeveer 150°C tot 360°C. teer, bruinkool</t>
  </si>
  <si>
    <t>Tar brown-coal [An oil distilled from brown-coal tar. Composed primarily of aliphatic, naphthenic and one- to three-ring aromatic hydrocarbons, their alkyl derivates, heteroaromatics and one- and two-ring phenols boiling in the range of approximately 150 °C to 360 °C (302 °F to 680 °F).]</t>
  </si>
  <si>
    <t>68553-00-4</t>
  </si>
  <si>
    <t>271-384-7</t>
  </si>
  <si>
    <t>Een stookolie met een minimale viscositeit van 900 SUS bij 37,7°C en een maximale viscositeit van 9000 SUS bij 37,7°C. Stookolie, brandstofolie, nr. 6</t>
  </si>
  <si>
    <t>Fuel oil, No 6, Heavy Fuel oil [A distillate oil having a minimum viscosity of 900 SUS at 37.7 °C (100 °F) to a maximum of 9000 SUS at 37.7 °C (100 °F).]</t>
  </si>
  <si>
    <t>101316-84-1</t>
  </si>
  <si>
    <t>309-886-6</t>
  </si>
  <si>
    <t>Een teer die wordt verkregen uit de carbonisatie bij lage temperatuur en vergassing bij lage temperatuur van bruinkool. Voornamelijk samengesteld uit alifatische, naftenische en cyclische aromatische koolwaterstoffen heteroaromatische koolwaterstoffen en cyclische fenolen. teer, bruinkool lage temperatuur</t>
  </si>
  <si>
    <t>Tar, brown-coal, low-temp. [A tar obtained from low temperature carbonization and low temperature gasification of brown coal. Composed primarily of aliphatic, naphthenic and cyclic aromatic hydrocarbons, heteroaromatic hydrocarbons and cyclic phenols.]</t>
  </si>
  <si>
    <t>92045-55-1</t>
  </si>
  <si>
    <t>295-436-3</t>
  </si>
  <si>
    <t>Een verzameling koolwaterstoffen verkregen door destillatie van waterstofbehandelde nafta, gevolgd door een oplosmiddelextractie- en destillatieproces. Bestaat voornamelijk uit verzadigde koolwaterstoffen met een kooktraject van ongeveer 94°C tot 99°C. Gemodificeerde nafta met laag kookpunt, Koolwaterstoffen waterstofbehandelde lichte naftadestillaten oplosmiddelgeraffineerd</t>
  </si>
  <si>
    <t>Hydrocarbons, hydrotreated light naphtha distillates, solvent-refined, Low boiling point modified naphtha [A combination of hydrocarbons obtained from the distillation of hydrotreated naphtha followed by a solvent extraction and distillation process. It consists predominantly of saturated hydrocarbons boiling in the range of approximately 94°C to 99°C (201°F to 210°F).]</t>
  </si>
  <si>
    <t>68783-13-1</t>
  </si>
  <si>
    <t>272-187-9</t>
  </si>
  <si>
    <t>Een zeer complexe verzameling koolwaterstoffen die wordt gevormd als de residufractie uit de destillatie van vacuümresidu en de produkten uit een thermisch kraakproces. Bestaat voornamelijk uit koolwaterstoffen overwegend groter dan C20, en kookt boven 350°C. Deze stroom bevat waarschijnlijk 5 of meer gewichtsprocenten aromatische koolwaterstoffen met 4- tot 6-voudig gecondenseerde ringen. Stookolie, residuen (aardolie), verkookser-gasreiniger, bevat aromaten met gecondenseerde ringen</t>
  </si>
  <si>
    <t>Residues (petroleum), coker scrubber, Condensed-ring-arom.-contg., Heavy Fuel oil [A very complex combination of hydrocarbons produced as the residual fraction from the distillation of vaccum residuum and the products from a thermal cracking process. It consists predominantly of hydrocarbons having carbon numbers predominantly greater than C20 and boiling above approximately 350 °C (662 °F). This stream is likely to contain 5 wt.% or more of 4- to 6-membered condensed rind aromatic hydrocarbons.]</t>
  </si>
  <si>
    <t>93821-38-6</t>
  </si>
  <si>
    <t>298-725-2</t>
  </si>
  <si>
    <t>Een zuur bezinksel dat als bijproduct gevormd wordt bij de zuivering met zwavelzuur van ruwe hoge-temperatuur-kool. Bestaat voornamelijk uit zwavelzuur en organische verbindingen. Extractieresiduen (kool), benzolfractie zuur, Lichte olie, extractieresidu, laagkokende fractie</t>
  </si>
  <si>
    <t>Extract residues (coal), benzole fraction acid, Light Oil Extract Residues, low boiling [An acid sludge by-product of the sulfuric acid refining of crude high temperature coal. Composed primarily of sulfuric acid and organic compounds.]</t>
  </si>
  <si>
    <t>e-glas microvezels met een representatieve samenstelling</t>
  </si>
  <si>
    <t>e-glass microfibres of representative composition</t>
  </si>
  <si>
    <t>115-29-7</t>
  </si>
  <si>
    <t>204-079-4</t>
  </si>
  <si>
    <t>endosulfan</t>
  </si>
  <si>
    <t>72-20-8</t>
  </si>
  <si>
    <t>200-775-7</t>
  </si>
  <si>
    <t>endrin</t>
  </si>
  <si>
    <t>133855-98-8</t>
  </si>
  <si>
    <t>406-850-2</t>
  </si>
  <si>
    <t>epoxiconazool</t>
  </si>
  <si>
    <t>epoxiconazole</t>
  </si>
  <si>
    <t>12510-42-8</t>
  </si>
  <si>
    <t>erioniet</t>
  </si>
  <si>
    <t>erionite</t>
  </si>
  <si>
    <t>37894-46-5</t>
  </si>
  <si>
    <t>253-704-7</t>
  </si>
  <si>
    <t>etacelasil</t>
  </si>
  <si>
    <t>eta-hexachloorcyclohexaan</t>
  </si>
  <si>
    <t>eta-hexachlorocyclohexane</t>
  </si>
  <si>
    <t>75-07-0</t>
  </si>
  <si>
    <t>200-836-8</t>
  </si>
  <si>
    <t>ethanal</t>
  </si>
  <si>
    <t>acetaldehyde</t>
  </si>
  <si>
    <t>51000-52-3</t>
  </si>
  <si>
    <t>256-905-8</t>
  </si>
  <si>
    <t>ethenyl ester van neodecaanzuur</t>
  </si>
  <si>
    <t>vinyl neodecanoate</t>
  </si>
  <si>
    <t>103112-35-2</t>
  </si>
  <si>
    <t>401-290-5</t>
  </si>
  <si>
    <t>ethyl-1-(2,4-dichloorfenyl)-5-(trichloormethyl)-1H-1,2,4-triazool-3-carboxylaat</t>
  </si>
  <si>
    <t>ethyl 1-(2,4-dichlorophenyl)-5-(trichloromethyl)-1H-1,2,4-triazole-3-carboxylate</t>
  </si>
  <si>
    <t>598-14-1</t>
  </si>
  <si>
    <t>ethyldichloorarsine</t>
  </si>
  <si>
    <t>ethyldichloroarsine</t>
  </si>
  <si>
    <t>107-15-3</t>
  </si>
  <si>
    <t>203-468-6</t>
  </si>
  <si>
    <t>ethyleendiamine</t>
  </si>
  <si>
    <t>ethylenediamine</t>
  </si>
  <si>
    <t>96-45-7</t>
  </si>
  <si>
    <t>202-506-9</t>
  </si>
  <si>
    <t>ethyleenthioureum</t>
  </si>
  <si>
    <t>ethylene thiourea</t>
  </si>
  <si>
    <t>2104-64-5</t>
  </si>
  <si>
    <t>218-276-8</t>
  </si>
  <si>
    <t>ethyl-p-nitrofenylthiobenzeenfosfenaat</t>
  </si>
  <si>
    <t>O-ethyl O-4-nitrophenyl phenylphosphonothioate</t>
  </si>
  <si>
    <t>71720-48-4</t>
  </si>
  <si>
    <t>275-897-7</t>
  </si>
  <si>
    <t>ethylwaterstofsulfaat, nikkel(II)zout</t>
  </si>
  <si>
    <t>ethyl hydrogen sulfate, nickel(II) salt</t>
  </si>
  <si>
    <t>64742-03-6</t>
  </si>
  <si>
    <t>265-102-1</t>
  </si>
  <si>
    <t>extracten (aardolie), licht nafteenhoudend destillaat-solvent</t>
  </si>
  <si>
    <t>Extracts (petroleum), light naphthenic distillate solvent</t>
  </si>
  <si>
    <t>64742-05-8</t>
  </si>
  <si>
    <t>265-104-2</t>
  </si>
  <si>
    <t>extracten (aardolie), lichte paraffinehoudend destillaat-solvent</t>
  </si>
  <si>
    <t>Extracts (petroleum), light paraffinic distillate solvent</t>
  </si>
  <si>
    <t>91995-78-7</t>
  </si>
  <si>
    <t>295-341-7</t>
  </si>
  <si>
    <t>extracten (aardolie), lichte vacuümgasoliesolvent</t>
  </si>
  <si>
    <t>Extracts (petroleum), light vacuum gas oil solvent</t>
  </si>
  <si>
    <t>64742-11-6</t>
  </si>
  <si>
    <t>265-111-0</t>
  </si>
  <si>
    <t>extracten (aardolie), zwaar nafteenhoudend destillaat-solvent</t>
  </si>
  <si>
    <t>Extracts (petroleum), heavy naphthenic distillate solvent</t>
  </si>
  <si>
    <t>64742-04-7</t>
  </si>
  <si>
    <t>265-103-7</t>
  </si>
  <si>
    <t>extracten (aardolie), zwaar paraffinehoudend destillaat-solvent</t>
  </si>
  <si>
    <t>Extracts (petroleum), heavy paraffinic distillate solvent</t>
  </si>
  <si>
    <t>122070-80-8</t>
  </si>
  <si>
    <t>310-171-6</t>
  </si>
  <si>
    <t>Extractieoliën (kool), koolteer en pyrolyse-residuoliën naftaleenolie, destillatieresiduen Geherdestilleerde fracties, Residu van de destillatie van van fenolen en basen ontdane, methylnaftaleenolie (afkomstig uit bitumineuze koolteer en pyrolyse-residuoliën) met een kooktraject van 240 °C tot 260 °C. Bestaat voornamelijk uit gesubstitueerde bicyclische aromatische en heterocyclische koolwaterstoffen.</t>
  </si>
  <si>
    <t>Extract oils (coal), coal tar residual pyrolysis oils, naphthalene oil, distn. residues, Redistillates [Residue from the distillation of dephenolated and debased methylnaphthalene oil (from bituminous coal tar and pyrolysis residual oils) with a boiling range of 240°C to 260°C (464°F to 500°F). Composed primarily of substituted dinuclear aromatic and heterocyclic hydrocarbons.]</t>
  </si>
  <si>
    <t>90640-99-6</t>
  </si>
  <si>
    <t>292-622-6</t>
  </si>
  <si>
    <t>Extractieoliën (kool), lichte olie, Het waterige extract dat wordt verkregen door alkalisch gewassen fenololie met zuur te wassen. Bestaat voornamelijk uit zure zouten van verschillende aromatische stikstofbasen zoals pyridine en chinoline en alkylderivaten daarvan. zuurextract</t>
  </si>
  <si>
    <t>Extract oils (coal), light oil, Acid Extract [The aqueous extract produced by an acidic wash of alkali-washed carbolic oil. Composed primarily of acid salts of various aromatic nitrogen bases including pyridine, quinoline and their alkyl derivatives.]</t>
  </si>
  <si>
    <t>91995-66-3</t>
  </si>
  <si>
    <t>295-329-1</t>
  </si>
  <si>
    <t>Extractieoliën (kool), residuele pyrolyseoliën uit koolteer, naftaleenolie, herdestillaat, Geherdestilleerde fracties, Het herdestillaat dat afkomstig is uit de fractionele destillatie van van basen en fenolen ontdane, methylnaftaleenolie die wordt verkregen uit bitumineuze hoge-temperatuur-koolteer en residuele pyrolyseoliën met een kooktraject van ongeveer 220°C tot 230°C. Bestaat voornamelijk uit ongesubstitueerde en gesubstitueerde bicyclische aromatische koolwaterstoffen.</t>
  </si>
  <si>
    <t>Extract oils (coal), coal tar-residual pyrolysis oils, naphthalene oil, redistillate, Redistillates [The redistillate from the fractional distillation of dephenolated and debased methylnaphthalene oil obtained from bituminous coal high temperature tar and pyrolysis residual oils boiling in the approximate range of 220°C to 230°C (428°F to 446°F). It consists predominantly of unsubstituted and substituted dinuclear aromatic hydrocarbons.]</t>
  </si>
  <si>
    <t>68937-63-3</t>
  </si>
  <si>
    <t>273-077-3</t>
  </si>
  <si>
    <t>Extractieoliën (kool), teerbase, collidinefractie, Gedestilleerde teerbasen Het extract dat wordt gevormd door de zure extractie van basen uit aromatische oliën die afkomstig zijn uit ruwe koolteer, neutralisatie alsmede destillatie van de basen. Bestaat voornamelijk uit collidinen aniline, toluïdinen lutidinen en xylidinen.</t>
  </si>
  <si>
    <t>Extract oils (coal), tar base, collidine fraction, Distillate Bases [The extract produced by the acidic extraction of bases from crude coal tar aromatic oils, neutralization, and distillation of the bases. Composed primarily of collidines, aniline, toluidines, lutidines, xylidines.]</t>
  </si>
  <si>
    <t>65996-86-3</t>
  </si>
  <si>
    <t>266-020-9</t>
  </si>
  <si>
    <t>Extractieoliën (kool), teerbasen Het extract uit het alkalisch extractieresidu van koolteerolie dat wordt verkregen door te wassen met zuur, zoals verdund zwavelzuur, na destillatie om naftaleen te verwijderen. Bestaat voornamelijk uit de zure zouten van verschillende aromatische stikstofbasen zoals pyridine en chinoline en alkylderivaten daarvan. zuurextract</t>
  </si>
  <si>
    <t>Extract oils (coal), tar base, Acid Extract [The extract from coal tar oil alkaline extract residue produced by an acidic wash such as aqueous sulfuric acid after distillation to remove naphthalene. Composed primarily of the acid salts of various aromatic nitrogen bases including pyridine, quinoline, and their alkyl derivatives.]</t>
  </si>
  <si>
    <t>91995-61-8</t>
  </si>
  <si>
    <t>295-323-9</t>
  </si>
  <si>
    <t>Extractieresiduen (kool), benzolfractie alkalisch zuurextract, Het herdestillaat dat afkomstig is uit het destillaat, ontdaan van teerzuren en teerbasen uit bitumineuze hoge-temperatuur-koolteer en dat een kooktraject heeft van ongeveer 90°C tot 160°C. Bestaat voornamelijk uit benzeen tolueen en xylenen. Lichte olie, extractieresidu, laagkokende fractie</t>
  </si>
  <si>
    <t>Extract residues (coal), benzole fraction alk., acid ext., Light Oil Extract Residues, low boiling [The redistillate from the distillate, freed of tar acids and tar bases, from bituminous coal high temperature tar boiling in the approximate range of 90°C to 160°C (194°F to 320°F). It consists predominantly of benzene, toluene and xylenes.]</t>
  </si>
  <si>
    <t>90641-03-5</t>
  </si>
  <si>
    <t>292-626-8</t>
  </si>
  <si>
    <t>Extractieresiduen (kool), lichte olie alkalisch indeen-naftafractie, Het destillaat van voorfractioneringsbodemfracties, rijk aan aromatische koolwaterstoffen cumaroon naftaleen en indeen of gewassen fenololiën met een kooktraject van ongeveer 155 °C tot 180 °C. Bestaat voornamelijk uit indeen indaan en trimethylbenzenen. Lichte olie, extractieresidu, hoogkokende fractie</t>
  </si>
  <si>
    <t>Extract residues (coal), light oil alk., indene naphtha fraction, Light Oil Extract Residues, high boiling [The distillate from aromatic hydrocarbons, coumarone, naphthalene and indene rich prefractionator bottoms or washed carbolic oils, having an approximate boiling range of 155°C to 180°C (311°F to 356°F). Composed primarily of indene, indan and trimethylbenzenes.]</t>
  </si>
  <si>
    <t>101316-62-5</t>
  </si>
  <si>
    <t>309-867-2</t>
  </si>
  <si>
    <t>Extractieresiduen (kool), lichte olie alkalisch zuurextract, indeenfractie, Lichte olie, extractieresidu, middenfractie</t>
  </si>
  <si>
    <t>Extract residues (coal), light oil alk., acid ext., indene fraction, Light Oil Extract Residues, intermediate boiling</t>
  </si>
  <si>
    <t>90641-05-7</t>
  </si>
  <si>
    <t>292-628-9</t>
  </si>
  <si>
    <t>Extractieresiduen (kool), naftaleenolie alkalisch destillatieresiduen Het residu dat afkomstig is uit de destillatie van met alkali gewassen naftaleenolie, met een destillatietraject van ongeveer 220 °C tot 300 °C. Bestaat voornamelijk uit naftaleen alkylnaftalenen en aromatische stikstofbasen. Methylnaftaleenolie, extractieresidu</t>
  </si>
  <si>
    <t>Extract residues (coal), naphthalene oil alk., distn. residues, Methylnaphthalene Oil Extract Residue [The residue from the distillation of alkali-washed naphthalene oil having an approximate distillation range of 220°C to 300°C (428°F to 572°F). Composed primarily of naphthalene, alkylnaphthalenes and aromatic nitrogen bases.]</t>
  </si>
  <si>
    <t>90641-04-6</t>
  </si>
  <si>
    <t>292-627-3</t>
  </si>
  <si>
    <t>Extractieresiduen (kool), naftaleenolie, alkalisch destillatietopproducten Het destillaat van met alkali gewassen naftaleenolie met een kooktraject van ongeveer 180°C tot 220°C. Bestaat voornamelijk uit naftaleen alkylbenzenen indeen en indaan. Naftaleenolie, extractieresidu</t>
  </si>
  <si>
    <t>Extract residues (coal), naphthalene oil alk., distn. overheads, Naphthalene Oil Extract Residue [The distillate from alkali-washed naphthalene oil having an approximate distillation range of 180°C to 220°C (356°F to 428°F). Composed primarily of naphthalene, alkylbenzenes, indene and indan.]</t>
  </si>
  <si>
    <t>65996-87-4</t>
  </si>
  <si>
    <t>266-021-4</t>
  </si>
  <si>
    <t>Extractieresiduen (kool), teerolie alkalisch fenololie, extractieresidu, Het residu dat wordt verkregen uit koolteerolie door alkalisch te wassen bijvoorbeeld met verdund natriumhydroxide, na de verwijdering van ruwe koolteerzuren. Bestaat voornamelijk uit naftalenen en aromatische stikstofbasen.</t>
  </si>
  <si>
    <t>Extract residues (coal), tar oil alk., Carbolic Oil Extract Residue [The residue obtained from coal tar oil by an alkaline wash such as aqueous sodium hydroxide after the removal of crude coal tar acids. Composed primarily of naphthalenes and aromatic nitrogen bases.]</t>
  </si>
  <si>
    <t>90641-06-8</t>
  </si>
  <si>
    <t>292-629-4</t>
  </si>
  <si>
    <t>Extractieresiduen (kool), teerolie alkalisch gecarboneerd met ongebluste kalk behandeld Het product dat wordt verkregen door de behandeling van een alkalisch extract van koolteerolie met CO2 en CaO. Bestaat voornamelijk uit CaCO3, Ca(OH)2, Na2CO3 en andere organische en anorganische verontreinigingen. Ruwe fenolen</t>
  </si>
  <si>
    <t>Extract residues (coal), tar oil alk., carbonated, limed, Crude Phenols [The product obtained by treatment of coal tar oil alkaline extract with CO2 and CaO. Composed primarily of CaCO3, Ca(OH)2, Na2CO3 and other organic and inorganic impurities.]</t>
  </si>
  <si>
    <t>73665-18-6</t>
  </si>
  <si>
    <t>277-567-8</t>
  </si>
  <si>
    <t>Extractieresiduen (kool), teerolie, alkalische, naftaleendestillatieresiduen Het residu dat wordt verkregen uit chemische olie die is geëxtraheerd na verwijdering van naftaleen door destillatie. Bestaat voornamelijk uit aromatische koolwaterstoffen met twee tot vier gecondenseerde ringen en aromatische stikstofbasen. Naftaleenolie, extractieresidu</t>
  </si>
  <si>
    <t>Extract residues (coal), tar oil alk., naphthalene distn. residues, Naphthalene Oil Extract Residue [The residue obtained from chemical oil extracted after the removal of naphthalene by distillation composed primarily of two to four membered condensed ring aromatic hydrocarbons and aromatic nitrogen bases.]</t>
  </si>
  <si>
    <t>90641-00-2</t>
  </si>
  <si>
    <t>292-623-1</t>
  </si>
  <si>
    <t>Extract-oliën (kool), naftaleenoliën Het waterige extract dat wordt verkregen door wassen met zuur van alkalisch gewassen naftaleenolie. Bestaat voornamelijk uit zure zouten van uiteenlopende aromatische stikstofbasen met inbegrip van pyridine, chinoline en alkylderivaten daarvan. zuur extract</t>
  </si>
  <si>
    <t>Extract oils (coal), naphthalene oils, Acid Extract [The aqueous extract produced by an acidic wash of alkali-washed naphthalene oil. Composed primarily of acid salts of various aromatic nitrogen bases including pyridine, quinoline and their alkyl derivatives.]</t>
  </si>
  <si>
    <t>85-01-8</t>
  </si>
  <si>
    <t>201-581-5</t>
  </si>
  <si>
    <t>fenantreen</t>
  </si>
  <si>
    <t>phenanthrene</t>
  </si>
  <si>
    <t>229-87-8</t>
  </si>
  <si>
    <t>205-934-4</t>
  </si>
  <si>
    <t>fenantridine</t>
  </si>
  <si>
    <t>phenanthridine</t>
  </si>
  <si>
    <t>13356-08-6</t>
  </si>
  <si>
    <t>236-407-7</t>
  </si>
  <si>
    <t>fenbutatin</t>
  </si>
  <si>
    <t>bis(tris(2-methyl-2-phenylpropyl)tin) oxide</t>
  </si>
  <si>
    <t>74499-35-7</t>
  </si>
  <si>
    <t>fenol, (tetrapropenyl)- derivaten</t>
  </si>
  <si>
    <t>phenol, (tetrapropenyl) derivs.</t>
  </si>
  <si>
    <t>fenol, 2-dodecyl-, vertakt</t>
  </si>
  <si>
    <t>phenol, 2-dodecyl-, branched</t>
  </si>
  <si>
    <t>fenol, 3-dodecyl-, vertakt</t>
  </si>
  <si>
    <t>phenol, 3-dodecyl-, branched</t>
  </si>
  <si>
    <t>210555-94-5</t>
  </si>
  <si>
    <t>fenol, 4-dodecyl-, vertakt</t>
  </si>
  <si>
    <t>phenol, 4-dodecyl-, branched</t>
  </si>
  <si>
    <t>310-154-3</t>
  </si>
  <si>
    <t>fenol, dodecyl-, vertakt</t>
  </si>
  <si>
    <t>phenol, dodecyl-, branched</t>
  </si>
  <si>
    <t>91079-47-9</t>
  </si>
  <si>
    <t>293-435-2</t>
  </si>
  <si>
    <t>fenolen C9-11</t>
  </si>
  <si>
    <t>phenols, C9-11</t>
  </si>
  <si>
    <t>201-004-7</t>
  </si>
  <si>
    <t>fenolftaleïne</t>
  </si>
  <si>
    <t>phenolphthalein</t>
  </si>
  <si>
    <t>65996-82-9</t>
  </si>
  <si>
    <t>266-016-7</t>
  </si>
  <si>
    <t>Fenololie, Het destillaat van hoge-temperatuur-koolteer, met een destillatietraject van ongeveer 130°C tot 250°C. Bestaat voornamelijk uit naftaleen alkylnaftalenen fenolverbindingen en aromatische stikstofbasen. Teeroliën kool</t>
  </si>
  <si>
    <t>Tar oils, coal, Carbolic Oil [The distillate from high temperature coal tar having an approximate distillation range of 130°C to 250°C (266°F to 410°F). Composed primarily of naphthalene, alkylnaphthalenes, phenolic compounds, and aromatic nitrogen bases.]</t>
  </si>
  <si>
    <t>76-87-9</t>
  </si>
  <si>
    <t>200-990-6</t>
  </si>
  <si>
    <t>fentinhydroxide</t>
  </si>
  <si>
    <t>fentin hydroxide</t>
  </si>
  <si>
    <t>100-63-0</t>
  </si>
  <si>
    <t>202-873-5</t>
  </si>
  <si>
    <t>fenylhydrazine</t>
  </si>
  <si>
    <t>phenylhydrazine</t>
  </si>
  <si>
    <t>59-88-1</t>
  </si>
  <si>
    <t>200-444-7</t>
  </si>
  <si>
    <t>fenylhydrazinechloride</t>
  </si>
  <si>
    <t>phenylhydrazinium chloride</t>
  </si>
  <si>
    <t>27140-08-5</t>
  </si>
  <si>
    <t>248-259-0</t>
  </si>
  <si>
    <t>fenylhydrazinehydrochloride</t>
  </si>
  <si>
    <t>phenylhydrazine hydrochloride</t>
  </si>
  <si>
    <t>52033-74-6</t>
  </si>
  <si>
    <t>257-622-2</t>
  </si>
  <si>
    <t>fenylhydrazinesulfaat</t>
  </si>
  <si>
    <t>phenylhydrazinium sulphate</t>
  </si>
  <si>
    <t>13302-00-6</t>
  </si>
  <si>
    <t>236-326-7</t>
  </si>
  <si>
    <t>fenylkwik-2-ethylhexanoaat</t>
  </si>
  <si>
    <t>phenylmercury 2-ethylhexanoate</t>
  </si>
  <si>
    <t>62-38-4</t>
  </si>
  <si>
    <t>200-532-5</t>
  </si>
  <si>
    <t>fenylkwikacetaat</t>
  </si>
  <si>
    <t>phenylmercury acetate</t>
  </si>
  <si>
    <t>100-57-2</t>
  </si>
  <si>
    <t>fenylkwikhydroxide</t>
  </si>
  <si>
    <t>26545-49-3</t>
  </si>
  <si>
    <t>247-783-7</t>
  </si>
  <si>
    <t>fenylkwikneodecanoaat</t>
  </si>
  <si>
    <t>phenylmercury neodecanoate</t>
  </si>
  <si>
    <t>55-68-5</t>
  </si>
  <si>
    <t>fenylkwiknitraat</t>
  </si>
  <si>
    <t>phenylmercury nitrate</t>
  </si>
  <si>
    <t>13864-38-5</t>
  </si>
  <si>
    <t>fenylkwikoctanoaat</t>
  </si>
  <si>
    <t>phenylmercury octanoate</t>
  </si>
  <si>
    <t>103-27-5</t>
  </si>
  <si>
    <t>203-094-3</t>
  </si>
  <si>
    <t>fenylkwikpropionaat</t>
  </si>
  <si>
    <t>phenylmercury propionate</t>
  </si>
  <si>
    <t>fenylkwikverbinding</t>
  </si>
  <si>
    <t>phenylmercury compound</t>
  </si>
  <si>
    <t>90035-08-8</t>
  </si>
  <si>
    <t>421-960-0</t>
  </si>
  <si>
    <t>flocumafen</t>
  </si>
  <si>
    <t>flocoumafen</t>
  </si>
  <si>
    <t>69806-50-4</t>
  </si>
  <si>
    <t>274-125-6</t>
  </si>
  <si>
    <t>fluazifop-butyl</t>
  </si>
  <si>
    <t>70124-77-5</t>
  </si>
  <si>
    <t>274-322-7</t>
  </si>
  <si>
    <t>flucythrinaat</t>
  </si>
  <si>
    <t>flucythrinate</t>
  </si>
  <si>
    <t>103361-09-7</t>
  </si>
  <si>
    <t>flumioxazine</t>
  </si>
  <si>
    <t>flumioxazin</t>
  </si>
  <si>
    <t>206-44-0</t>
  </si>
  <si>
    <t>205-912-4</t>
  </si>
  <si>
    <t>fluoranteen</t>
  </si>
  <si>
    <t>fluoranthene</t>
  </si>
  <si>
    <t>86-73-7</t>
  </si>
  <si>
    <t>201-695-5</t>
  </si>
  <si>
    <t>fluoreen</t>
  </si>
  <si>
    <t>fluorene</t>
  </si>
  <si>
    <t>85509-19-9</t>
  </si>
  <si>
    <t>flusilazool</t>
  </si>
  <si>
    <t>flusilazole</t>
  </si>
  <si>
    <t>200-001-8</t>
  </si>
  <si>
    <t>500-036-1</t>
  </si>
  <si>
    <t>formaldehyde, oligomere reactieproducten met aniline (technisch MDA)</t>
  </si>
  <si>
    <t>formaldehyde, oligomeric reaction products with aniline</t>
  </si>
  <si>
    <t>75-12-7</t>
  </si>
  <si>
    <t>200-842-0</t>
  </si>
  <si>
    <t>formamide</t>
  </si>
  <si>
    <t>17169-61-8</t>
  </si>
  <si>
    <t>fosforzuur calciumnikkelzout</t>
  </si>
  <si>
    <t>phosphoric acid, calcium nickel salt</t>
  </si>
  <si>
    <t>94114-54-2</t>
  </si>
  <si>
    <t>302-690-1</t>
  </si>
  <si>
    <t>Fractie van het destillaat dat wordt verkregen door het met waterstof kraken van koolextraxt of de oplossing die wordt verkregen door extractie met vloeibaar oplosmiddel of met superkritisch gas, met een kooktraject van ongeveer 30 °C tot 180 °C. Bestaat voornamelijk uit aromatische, gehydrogeneerde aromatische en nafteenverbindingen alkylderivaten daarvan en alkanen overwegend C4 tot en met C9. Bevat eveneens stikstof-, zwavel- en zuurstofhoudende aromatische en gehydrogeneerde aromatische verbindingen. nafta (kool), oplosmiddelextractie, waterstofgekraakt</t>
  </si>
  <si>
    <t>Naphtha (coal), solvent extn., hydrocracked [Fraction of the distillate obtained by hydrocracking of coal extract or solution produced by the liquid solvent extraction or supercritical gas extraction processes and boiling in the range of approximately 30°C to 180°C (86°F to 356°F). Composed primarily of aromatic, hydrogenated aromatic and naphthenic compounds, their alkyl derivatives and alkanes with carbon numbers predominantly in the range of C4 to C9. Nitrogen, sulfur and oxygen-containing aromatic and hydrogenated aromatic compounds are also present.]</t>
  </si>
  <si>
    <t>203-727-3</t>
  </si>
  <si>
    <t>furaan</t>
  </si>
  <si>
    <t>furan</t>
  </si>
  <si>
    <t>1303-00-0</t>
  </si>
  <si>
    <t>215-114-8</t>
  </si>
  <si>
    <t>galliumarsenide</t>
  </si>
  <si>
    <t>gallium arsenide</t>
  </si>
  <si>
    <t>134237-52-8</t>
  </si>
  <si>
    <t>gamma-hexabroomcyclododecaan</t>
  </si>
  <si>
    <t>gamma-hexabromocyclododecane</t>
  </si>
  <si>
    <t>58-89-9</t>
  </si>
  <si>
    <t>200-401-2</t>
  </si>
  <si>
    <t>gamma-hexachloorcyclohexaan</t>
  </si>
  <si>
    <t>gamma-HCH</t>
  </si>
  <si>
    <t>97488-96-5</t>
  </si>
  <si>
    <t>307-035-3</t>
  </si>
  <si>
    <t>Gasolie - niet gespecifieerd nafta (aardolie), solvent-geraffineerd met waterstof ontzwaveld zwaar</t>
  </si>
  <si>
    <t>Naphtha (petroleum), solvent-refined hydrodesulfurized heavy, Gasoil - unspecified</t>
  </si>
  <si>
    <t>68477-99-6</t>
  </si>
  <si>
    <t>270-782-8</t>
  </si>
  <si>
    <t>Gassen (aardolie), geïsomeriseerde naftafractionator, rijk aan C4, vrij van waterstofsulfide, Petroleumgas</t>
  </si>
  <si>
    <t>Gases (petroleum), isomerized naphtha fractionator, C4-rich, hydrogen sulfide-free, Petroleum gas</t>
  </si>
  <si>
    <t>68477-82-7</t>
  </si>
  <si>
    <t>270-763-4</t>
  </si>
  <si>
    <t>Gassen (aardolie), terugvoer C6-8 katalytische reformer, rijk aan waterstof, Raffinaderijgas</t>
  </si>
  <si>
    <t>Gases (petroleum), C6-8 catalytic reformer recycle, hydrogen-rich, Refinery gas</t>
  </si>
  <si>
    <t>68477-65-6</t>
  </si>
  <si>
    <t>270-746-1</t>
  </si>
  <si>
    <t>Gassen (aardolie), toevoer aminesysteeM Het toevoergas naar het aminesysteem voor de verwijdering van waterstofsulfide. Bestaat uit waterstof. Kan ook koolmonoxide, kooldioxide, waterstofsulfide en alifatische koolwaterstoffen overwegend C1 tot en met C5, bevatten. Raffinaderijgas</t>
  </si>
  <si>
    <t>Gases (petroleum), amine system feed, Refinery gas [The feed gas to the amine system for removal of hydrogen sulfide. It consists of hydrogen. Carbon monoxide, carbon dioxide, hydrogen sulfide and aliphatic hydrocarbons having carbon numbers predominantly in the range of C1 through C5 may also be present.]</t>
  </si>
  <si>
    <t>gebromeerde brandvertragers</t>
  </si>
  <si>
    <t>brominated flame retardants</t>
  </si>
  <si>
    <t>gebromeerde difenylethers</t>
  </si>
  <si>
    <t>brominated diphenyl ethers</t>
  </si>
  <si>
    <t>94114-29-1</t>
  </si>
  <si>
    <t>302-662-9</t>
  </si>
  <si>
    <t>Gedestilleerde fenolen Het destillaat van de aanzuring van met alkali gewassen bruinkoolteerdestillaat, met een kooktraject van ongeveer 200 °C tot 230 °C. Bestaat voornamelijk uit m- en p-ethylfenol alsmede kresolen en xylenolen. Teerzuren bruinkool C2-alkylfenolfractie</t>
  </si>
  <si>
    <t>Tar acids, brown-coal, C2-alkylphenol fraction, Distillate Phenols [The distillate from the acidification of alkaline washed lignite tar distillate boiling in the range of approximately 200°C to 230°C (392°F to 446°F). Composed primarily of m- and p-ethylphenol as well as cresols and xylenols.]</t>
  </si>
  <si>
    <t>68477-23-6</t>
  </si>
  <si>
    <t>270-713-1</t>
  </si>
  <si>
    <t>Gedestilleerde fenolen Het residu van de destillatie van lichte fenololie op het kooktraject van 235°C tot 355°C. Teerzuren residuen destillaten voorloop</t>
  </si>
  <si>
    <t>Tar acids, residues, distillates, first-cut, Distillate Phenols [The residue from the distillation in the range of 235°C to 355°C (481°F to 697°F) of light carbolic oil.]</t>
  </si>
  <si>
    <t>96690-55-0</t>
  </si>
  <si>
    <t>306-251-5</t>
  </si>
  <si>
    <t>Gedestilleerde fenolen Het residu van de destillatie van ruwe fenol uit kool. Bestaat voornamelijk uit fenolen overwegend C8 tot en met C10, met een verwekingstraject van 60 °C tot 80 °C. Teerzuren destillatieresiduen</t>
  </si>
  <si>
    <t>Tar acids, distn. residues, Distillate Phenols [A residue from the distillation of crude phenol from coal. It consists predominantly of phenols having carbon numbers in the range of C8 through C10 with a softening point of 60°C to 80°C (140°F to 176°F).]</t>
  </si>
  <si>
    <t>68555-24-8</t>
  </si>
  <si>
    <t>271-418-0</t>
  </si>
  <si>
    <t>Gedestilleerde fenolen Het residu van teerzuren afkomstig uit ruwe kool na verwijdering van fenol kresolen en xylenolen en fenolen met een hoger kookpunt. Een zwarte vaste stof met een smeltpunt van ongeveer 80°C. Bestaat voornamelijk uit polyalkylfenolen harsgommen en anorganische zouten. Teerzuren kresylhoudend residuen</t>
  </si>
  <si>
    <t>Tar acids, cresylic, residues, Distillate Phenols [The residue from crude coal tar acids after removal of phenol, cresols, xylenols and any higher boiling phenols. A black solid with a melting point approximately 80°C (176°F). Composed primarily of polyalkylphenols, resin gums, and inorganic salts.]</t>
  </si>
  <si>
    <t>92062-29-8</t>
  </si>
  <si>
    <t>295-544-0</t>
  </si>
  <si>
    <t>Gedestilleerde teerbasen Het destillatieresidu dat achterblijft na de destillatie van de geneutraliseerde met zuur geëxtraheerde basehoudende teerfracties die worden verkregen door de destillatie van koolteer. Bevat voornamelijk aniline, collidinen chinoline, chinolinederivaten en toluïdinen. Teerbasen kool destillatieresiduen</t>
  </si>
  <si>
    <t>Tar bases, coal, distn. residues, Distillate Bases [The distillation residue remaining after the distillation of the neutralized, acid-extracted base-containing tar fractions obtained by the distillation of coal tars. It contains chiefly aniline, collidines, quinoline and quinoline derivatives and toluidines.]</t>
  </si>
  <si>
    <t>92062-33-4</t>
  </si>
  <si>
    <t>295-548-2</t>
  </si>
  <si>
    <t>Gedestilleerde teerbasen Pyridinebasen met een kooktraject van ongeveer 125°C tot 160°C die worden verkregen door destillatie van geneutraliseerd zuurextract van de basebevattende teerfractie die wordt verkregen door de destillatie van bitumineuze koolteer. Bestaat voornamelijk uit lutidinen en picolinen. Teerbasen kool picolinefractie</t>
  </si>
  <si>
    <t>Tar bases, coal, picoline fraction, Distillate Bases [Pyridine bases boiling in the range of approximately 125°C to 160°C (257°F 320°F) obtained by distillation of neutralized acid extract of the base-containing tar fraction obtained by the distillation of bituminous coal tars. Composed chiefly of lutidines and picolines.]</t>
  </si>
  <si>
    <t>68513-87-1</t>
  </si>
  <si>
    <t>271-020-7</t>
  </si>
  <si>
    <t>Gedestilleerde teerbasen Teerbasen chinolinederivaten</t>
  </si>
  <si>
    <t>Tar bases, quinoline derivs., Distillate Bases</t>
  </si>
  <si>
    <t>70321-67-4</t>
  </si>
  <si>
    <t>274-560-1</t>
  </si>
  <si>
    <t>Gedestilleerde teerbasen Teerbasen kool fractie van chinolinederivaten</t>
  </si>
  <si>
    <t>Tar bases, coal, quinoline derivs. fraction, Distillate Bases</t>
  </si>
  <si>
    <t>91082-52-9</t>
  </si>
  <si>
    <t>293-766-2</t>
  </si>
  <si>
    <t>Gedestilleerde teerbasen Teerbasen kool lutidinefractie</t>
  </si>
  <si>
    <t>Tar bases, coal, lutidine fraction, Distillate Bases</t>
  </si>
  <si>
    <t>91082-53-0</t>
  </si>
  <si>
    <t>293-767-8</t>
  </si>
  <si>
    <t>Gedestilleerde teerbasen Teerbasen kool toluïdinefractie</t>
  </si>
  <si>
    <t>Tar bases, coal, toluidine fraction, Distillate Bases</t>
  </si>
  <si>
    <t>geëthoxyleerd 4-(1,1,3,3-tetramethylbutyl)fenol</t>
  </si>
  <si>
    <t>ethoxylated 4-(1,1,3,3-tetramethylbutyl)phenol [covering well-defined substances and UVCB substances, polymers and homologues]</t>
  </si>
  <si>
    <t>geëthoxyleerd lineair en vertakt 4-nonylfenol</t>
  </si>
  <si>
    <t>ethoxylated branched and linear 4-nonylphenol</t>
  </si>
  <si>
    <t>61788-32-7</t>
  </si>
  <si>
    <t>262-967-7</t>
  </si>
  <si>
    <t>gehydrogeneerd terfenyl</t>
  </si>
  <si>
    <t>terphenyl hydrogenated</t>
  </si>
  <si>
    <t>92045-51-7</t>
  </si>
  <si>
    <t>295-432-1</t>
  </si>
  <si>
    <t>Gehydrogeneerde nafta met laag kookpunt, Nafta (aardolie), met stoom gekraakte zware fractie, gehydrogeneerd</t>
  </si>
  <si>
    <t>Naphtha (petroleum), heavy steam-cracked, hydrogenated, Low boiling point hydrogen treated naphtha</t>
  </si>
  <si>
    <t>92045-29-9</t>
  </si>
  <si>
    <t>295-411-7</t>
  </si>
  <si>
    <t>Gekraakte gasolie, gasoliën (aardolie), thermisch gekraakt, met water ontzwaveld</t>
  </si>
  <si>
    <t>Gas oils (petroleum), thermal-cracked, hydrodesulfurized, Cracked gasoil</t>
  </si>
  <si>
    <t>8030-30-6</t>
  </si>
  <si>
    <t>232-443-2</t>
  </si>
  <si>
    <t>Geraffineerde, deels geraffineerde of ongeraffineerde aardolieproducten verkregen door destillatie van aardgas. Bestaat uit koolwaterstoffen overwegend C5 tot en met C6, met een kooktraject van ongeveer 100°C tot 200°C. Nafta, Nafta met laag kookpunt</t>
  </si>
  <si>
    <t>Naphtha, Low boiling point naphtha [Refined, partly refined, or unrefined petroleum products produced by the distillation of natural gas. It consists of hydrocarbons having carbon numbers predominantly in the range of C5 through C6 and boiling in the range of approximately 100°C to 200°C (212°F to 392°F).]</t>
  </si>
  <si>
    <t>77182-82-2</t>
  </si>
  <si>
    <t>278-636-5</t>
  </si>
  <si>
    <t>glufosinaat-ammonium</t>
  </si>
  <si>
    <t>ammonium 2-amino-4-(hydroxymethylphosphinyl)butyrate</t>
  </si>
  <si>
    <t>209-128-3</t>
  </si>
  <si>
    <t>2,3-epoxypropan-1-ol</t>
  </si>
  <si>
    <t>12035-71-1</t>
  </si>
  <si>
    <t>heazlewoodiet</t>
  </si>
  <si>
    <t>heazlewoodite</t>
  </si>
  <si>
    <t>68928-80-3</t>
  </si>
  <si>
    <t>273-031-2</t>
  </si>
  <si>
    <t>heptabroomdifenylether</t>
  </si>
  <si>
    <t>76-44-8</t>
  </si>
  <si>
    <t>200-962-3</t>
  </si>
  <si>
    <t>heptachloor</t>
  </si>
  <si>
    <t>heptachlor</t>
  </si>
  <si>
    <t>1024-57-3</t>
  </si>
  <si>
    <t>213-831-0</t>
  </si>
  <si>
    <t>heptachloorepoxide</t>
  </si>
  <si>
    <t>heptachlor epoxide</t>
  </si>
  <si>
    <t>32241-08-0</t>
  </si>
  <si>
    <t>250-969-0</t>
  </si>
  <si>
    <t>heptachloornaftaleen</t>
  </si>
  <si>
    <t>heptachloronaphthalene</t>
  </si>
  <si>
    <t>28680-45-7</t>
  </si>
  <si>
    <t>249-153-7</t>
  </si>
  <si>
    <t>heptachloornorborneen</t>
  </si>
  <si>
    <t>heptachlorobicyclo[2.2.1]hept-2-ene</t>
  </si>
  <si>
    <t>91082-50-7</t>
  </si>
  <si>
    <t>293-764-1</t>
  </si>
  <si>
    <t>Het bezinksel dat wordt verwijderd uit ruwe koolteeropslag. Voornamelijk samengesteld uit koolteer en koolstofhoudend deeltjesmateriaal. Steenkoolteer, vaste bestanddelen teer, kool opslagresiduen</t>
  </si>
  <si>
    <t>Tar, coal, storage residues, Coal Tar Solids Residue [The deposit removed from crude coal tar storages. Composed primarily of coal tar and carbonaceous particulate matter.]</t>
  </si>
  <si>
    <t>8007-45-2</t>
  </si>
  <si>
    <t>232-361-7</t>
  </si>
  <si>
    <t>Het bijprodukt van de destructieve destillatie van steenkool. Nagenoeg zwarte halfvaste stof. Een complexe verzameling van aromatische koolwaterstoffen fenolische verbindingen stikstofbasen en thiofeen. Koolteer, teer, steenkool</t>
  </si>
  <si>
    <t>Tar, coal, Coal tar [The by-product from the destructive distillation of coal. Almost black semisolid. A complex combination of aromatic hydro-carbons, phenolic compounds, nitrogen bases and thiophene.]</t>
  </si>
  <si>
    <t>65996-89-6</t>
  </si>
  <si>
    <t>266-024-0</t>
  </si>
  <si>
    <t>Het condensatieprodukt dat wordt verkregen door afkoeling tot ongeveer omgevingstemperatuur van het gas dat vrijkomt bij de destructieve destillatie van kool bij hoge temperatuur (hoger dan 700°C). Een zwarte viskeuze vloeistof met een dichtheid groter dan water. Voornamelijk samengesteld uit een complex mengsel van aromatische koolwaterstoffen met gecondenseerde ringen. Kan ondergeschikte hoeveelheden fenolhoudende verbindingen en aromatische stikstofbasen bevatten. Koolteer, teer, kool hoge temperatuur</t>
  </si>
  <si>
    <t>Tar, coal, high-temp., Coal tar [The condensation product obtained by cooling, to approximately ambient temperature, the gas evolved in the high temperature (greater than 700 °C (1292 °F)) destructive distillation of coal. A black viscous liquid denser than water. Composed primarily of a complex mixture of condensed ring aromatic hydrocarbons. May contain minor amounts of phenolic compounds and aromatic nitrogen bases.]</t>
  </si>
  <si>
    <t>65996-90-9</t>
  </si>
  <si>
    <t>266-025-6</t>
  </si>
  <si>
    <t>Het condensatieprodukt dat wordt verkregen door afkoeling tot ongeveer omgevingstemperatuur van het gas dat vrijkomt bij de destructieve destillatie van kool bij lage temperatuur (lager dan 700°C). Een zwarte viskeuze vloeistof met een grotere dichtheid dan water. Voornamelijk samengesteld uit aromatische koolwaterstoffen met gecondenseerde ringen fenolhoudende verbindingen en aromatische stikstofbasen en hun alkylderivaten. Petroleum teer, kool lage temperatuur</t>
  </si>
  <si>
    <t>Tar, coal, low-temp., Coal oil [The condensation product obtained by cooling, to approximately ambient temperature, the gas evolved in low temperature (less than 700 °C (1292 °F)) destructive distillation of coal. A black viscous liquid denser than water. Composed primarily of condensed ring aromatic hydrocarbons, phenolic compounds, aromatic nitrogen bases, and their alkyl derivatives.]</t>
  </si>
  <si>
    <t>68990-61-4</t>
  </si>
  <si>
    <t>273-615-7</t>
  </si>
  <si>
    <t>Het condensatieprodukt dat wordt verkregen door koelen tot ongeveer omgevingstemperatuur, van het gas dat vrijkomt bij de destructieve destillatie bij hoge temperatuur (boven 700°C) van kool. Voornamelijk samengesteld uit een complex mengsel van aromatische koolwaterstoffen met gecondenseerde ringen en heeft een hoog gehalte aan vaste kool- en cokesachtige materialen. Steenkoolteer, vaste bestanddelen teer, kool-, hoge temperatuur, hoge gehaltes aan vaste stof</t>
  </si>
  <si>
    <t>Tar, coal, high-temp., high-solids, Coal Tar Solids Residue [The condensation product obtained by cooling, to approximately ambient temperature, the gas evolved in the high temperature (greater than 700 °C (1292 °F)) destructive distillation of coal. Composed primarily of a complex mixture of condensed ring aromatic hydrocarbons with a high solid content of coal-type materials.]</t>
  </si>
  <si>
    <t>91995-51-6</t>
  </si>
  <si>
    <t>295-312-9</t>
  </si>
  <si>
    <t>Het destillaat dat afkomstig is uit de destillatie van de pek die wordt verkregen uit bitumineuze hoge temperatuur teer. Voornamelijk samengesteld uit tri- en polynucleaire aromatische koolwaterstoffen met een kooktraject van ongeveer 300°C tot 470°C. Het produkt kan tevens hetero-atomen bevatten. Zware anthraceen olie, destillaten (koolteer), pek zware oliën</t>
  </si>
  <si>
    <t>Distillates (coal tar), pitch, heavy oils, Heavy Anthracene Oil [The distillate from the distillation of the pitch obtained from bituminous high temperature tar. Composed primarily of tri- and polynuclear aromatic hydrocarbons and boiling in the range of approximately 300 °C to 470 °C (572 °F to 878 °F). The product may also contain heteroatoms.]</t>
  </si>
  <si>
    <t>65996-79-4</t>
  </si>
  <si>
    <t>266-013-0</t>
  </si>
  <si>
    <t>Het destillaat dat wordt verkregen uit het alkalische extractieresidu van hoge-temperatuur-koolteer, lichte olie uit de cokesoven of koolteerolie, met een destillatietraject van ongeveer 130°C tot 210°C. Bestaat voornamelijk uit indeen en andere polycyclische ringsystemen die één aromatische ring bevatten. Kan fenolverbindingen en aromatische stikstofbasen bevatten. Lichte olie, extractieresidu, hoogkokende fractie, Solventnafta (kool)</t>
  </si>
  <si>
    <t>Solvent naphtha (coal), Light Oil Extract Residues, high boiling [The distillate from either high temperature coal tar, coke oven light oil, or coal tar oil alkaline extract residue having an approximate distillation range of 130°C to 210°C (266°F to 410°F). Composed primarily of indene and other polycyclic ring systems containing a single aromatic ring. May contain phenolic compounds and aromatic nitrogen bases.]</t>
  </si>
  <si>
    <t>94114-40-6</t>
  </si>
  <si>
    <t>302-674-4</t>
  </si>
  <si>
    <t>Het destillaat van bruinkoolteer, met een kooktraject van ongeveer 80°C tot 250°C. Bestaat voornamelijk uit alifatische en aromatische koolwaterstoffen en monobasische fenolen. Lichte olie, Teeroliën bruinkool</t>
  </si>
  <si>
    <t>Tar oils, brown-coal, Light Oil [The distillate from lignite tar boiling in the range of approximately 80°C to 250°C (176°F to 482°F). Composed primarily of aliphatic and aromatic hydrocarbons and monobasic phenols.]</t>
  </si>
  <si>
    <t>65996-92-1</t>
  </si>
  <si>
    <t>266-027-7</t>
  </si>
  <si>
    <t>Het destillaat van koolteer met een destillatietraject van ongeveer 100°C tot 450°C. Voornamelijk samengesteld uit aromatische koolwaterstoffen met twee- tot viervoudig condenseerde ringen fenolhoudende verbindingen en aromatische stikstofbasen. Zware anthraceen olie, destillaten (koolteer)</t>
  </si>
  <si>
    <t>Distillates (coal tar), Heavy Anthracene Oil [The distillate from coal tar having an approximate distillation range of 100 °C to 450 °C (212 °F to 842 °F). Composed primarily of two to four membered condensed ring aromatic hydrocarbons, phenolic compounds, and aromatic nitrogen bases.]</t>
  </si>
  <si>
    <t>91995-52-7</t>
  </si>
  <si>
    <t>295-313-4</t>
  </si>
  <si>
    <t>Het herdestillaat dat wordt verkregen uit de gefractioneerde destillatie van pekdestillaat en een kooktraject heeft van ongeveer 380°C tot 410°C. Voornamelijk samengesteld uit tri- en polynucleaire aromatische koolwaterstoffen en heterocyclische verbindingen. Zware anthraceen olie, destillaat, destillaten (koolteer), pek pyreenfractie</t>
  </si>
  <si>
    <t>Distillates (coal tar), pitch, pyrene fraction, Heavy Anthracene Oil Redistillate [The redistillate obtained from the fractional distillation of pitch distillate and boiling in the range of approximately 380 °C to 410 °C (7160 to 770 °F). Composed primarily of tri- and polynuclear aromatic hydrocarbons and heterocyclic compounds.]</t>
  </si>
  <si>
    <t>91995-42-5</t>
  </si>
  <si>
    <t>295-304-5</t>
  </si>
  <si>
    <t>Het herdestillaat dat wordt verkregen uit de gefractioneerde destillatie van pekdestillaat met een kooktraject van ongeveer 350°C tot 400°C. Bestaat voornamelijk uit tri- en polynucleaire aromaten en heterocyclische koolwaterstoffen. Zware anthraceen olie, destillaat, destillaten (koolteer), zware oliën pyreenfractie</t>
  </si>
  <si>
    <t>Distillates (coal tar), heavy oils, pyrene fraction, Heavy Anthracene Oil Redistillate [The redistillate obtained from the fractional distillation of pitch distillate boiling in the range of approximately 350 °C to 400 °C (662 °F to 752 °F). Consists predominantly of tri- and polynuclear aromatics and heterocyclic hydrocarbons.]</t>
  </si>
  <si>
    <t>94114-48-4</t>
  </si>
  <si>
    <t>302-683-3</t>
  </si>
  <si>
    <t>Het in wezen solvent-vrije produkt, verkregen bij de destillatie van het solvent van een gefilterde koolextractie oplossing, geproduceerd door kool op te lossen in een vloeibaar solvent. Een zwarte halfvaste stof, voornamelijk samengesteld uit een complexe verzameling aromatische koolwaterstoffen met gecondenseerde ringsystemen aromatische stikstofverbindingen fenolachtige verbindingen en andere aromatische zuurstofverbindingen en de alkylderivaten daarvan. koolvloeistoffen vloeibaar solvent-extracten</t>
  </si>
  <si>
    <t>Coal liquids, liq. solvent extn. [The substantially solvent-free product obtained by the distillation of the solvent from filtered coal extract solution produced by digesting coal in a liquid solvent. A black semi-solid, composed primarily of a complex combination of condensed-ring aromatic hydrocarbons, aromatic nitrogen compounds, aromatic sulfur compounds, phenolic compounds and other aromatic oxygen compounds, and their alkyl derivatives.]</t>
  </si>
  <si>
    <t>121575-60-8</t>
  </si>
  <si>
    <t>310-162-7</t>
  </si>
  <si>
    <t>Het met warmte behandelde residu van de destillatie van hoge-temperatuur-koolteer. Het is een zwarte vaste stof met een verwekingstraject van ongeveer 80°C tot 180°C. Voornamelijk samengesteld uit een complex mengsel van aromatische koolwaterstoffen met drie of meer gecondenseerde ringen. pek pek koolteer, hoge temperatuur, warmte-behandeld</t>
  </si>
  <si>
    <t>Pitch, coal tar, high-temp., heat-treated, Pitch [The heat treated residue from the distillation of high temperature coal tar. A black solid with an approximate softening point from 80 °C to 180 °C (176 °F to 356 °F). Composed primarily of a complex mixture of three or more membered condensed ring aromatic hydrocarbons.]</t>
  </si>
  <si>
    <t>90669-59-3</t>
  </si>
  <si>
    <t>292-654-0</t>
  </si>
  <si>
    <t>Het produkt dat wordt verkregen door het doorblazen met lucht, bij verhoogde temperatuur, van lage temperatuur-koolteerpek. Heeft een verwekingstraject van ongeveer 70°C tot 180°C. Voornamelijk samengesteld uit een complex mengsel van koolwaterstoffen. pek residu, geoxydeerd pek koolteer, lage temperatuur, geoxideerd</t>
  </si>
  <si>
    <t>Pitch, coal tar, low-temp., oxidized, Pitch Residue, oxidised [The product obtained by air-blowing, at elevated temperature, low-temperature coal tar pitch. It has a softening-point within the approximate range of 70 °C to 180 °C (158 °F to 356 °F). Composed primarily of a complex mixture of hydrocarbons.]</t>
  </si>
  <si>
    <t>94114-47-3</t>
  </si>
  <si>
    <t>302-682-8</t>
  </si>
  <si>
    <t>Het produkt verkregen na filtratie van minerale stoffen uit kool en onopgeloste kool van een koolextract oplossing geproduceerd door kool op te lossen in een vloeibaar solvent. Een zwarte, viskeuze, zeer complexe vloeibare combinatie, voornamelijk samengesteld uit aromatische en gedeeltelijk gehydrogeneerde aromatische koolwaterstoffen aromatische stikstofverbindingen aromatische zwavelverbindingen fenolische en andere aromatische zuurstofverbindingen en de alkylderivaten daarvan. koolvloeistoffen vloeibaar solventextractie oplossing</t>
  </si>
  <si>
    <t>Coal liquids, liq. solvent extn. soln. [The product obtained by filtration of coal mineral matter and undissolved coal from coal extract solution produced by digesting coal in a liquid solvent. A black, viscous, highly complex liquid combination composed primarily of aromatic and partly hydro-genated aromatic hydrocarbons, aromatic nitrogen compounds, aromatic sulfur compounds, phenolic and other aromatic oxygen compounds and their alkyl derivatives.]</t>
  </si>
  <si>
    <t>65996-84-1</t>
  </si>
  <si>
    <t>266-018-8</t>
  </si>
  <si>
    <t>Het reactieproduct dat wordt verkregen door extractieolie uit koolteerbase met een alkalische oplossing, zoals verdund natriumhydroxide, te neutraliseren om de vrije basen te verkrijgen. Bestaat voornamelijk uit organische basen zoals acridine, fenantridine, pyridine, chinoline en hun alkylderivaten. Ruwe teerbasen Teerbasen kool ruw</t>
  </si>
  <si>
    <t>Tar bases, coal, crude, Crude Tar Bases [The reaction product obtained by neutralizing coal tar base extract oil with an alkaline solution, such as aqueous sodium hydroxide, to obtain the free bases. Composed primarily of such organic bases as acridine, phenanthridine, pyridine, quinoline and their alkyl derivatives.]</t>
  </si>
  <si>
    <t>91697-23-3</t>
  </si>
  <si>
    <t>294-285-0</t>
  </si>
  <si>
    <t>Het residu dat afkomstig is van de tolueenextractie van gedroogde bruinkool. Steenkoolteer extract, extractresiduen (kool), bruin</t>
  </si>
  <si>
    <t>Extract residues (coal), brown, Coal Tar Extract [The residue from extraction of dried coal.]</t>
  </si>
  <si>
    <t>90641-12-6</t>
  </si>
  <si>
    <t>292-636-2</t>
  </si>
  <si>
    <t>Het residu dat resteert uit de destillatie van herwonnen nafta. Bestaat voornamelijk uit naftaleen en condensatieproducten van indeen en styreen. Lichte olie, herdestillaat, hoogkokende fractie, Nafta (kool), destillatieresiduen</t>
  </si>
  <si>
    <t>Naphtha (coal), distn. residues, Light Oil Redistillate, high boiling [The residue remaining from the distillation of recovered naphtha. Composed primarily of naphthalene and condensation products of indene and styrene.]</t>
  </si>
  <si>
    <t>92061-93-3</t>
  </si>
  <si>
    <t>295-506-3</t>
  </si>
  <si>
    <t>Het residu van de fractionele destillatie van wasolie, met een kooktraject van ongeveer 270°C tot 330°C. Bestaat voornamelijk uit bicyclische aromatische en heterocyclische koolwaterstoffen. Residuen (koolteer), creosootolie-destillatie, Wasolie, herdestillaat</t>
  </si>
  <si>
    <t>Residues (coal tar), creosote oil distn., Wash Oil Redistillate [The residue from the fractional distillation of wash oil boiling in the approximate range of 270°C to 330°C (518°F to 626°F). It consists predominantly of dinuclear aromatic and heterocyclic hydrocarbons.]</t>
  </si>
  <si>
    <t>94114-13-3</t>
  </si>
  <si>
    <t>302-650-3</t>
  </si>
  <si>
    <t>Het residu, verkregen tvdens de destillatie van hoogkokende fracties uit hoge temperatuur teer uit bitumineuze kool en/of pek-cokes-olie, met een verwekingspunt van 140°C tot 170°C volgens DIN 52025. Bestaat voornamelijk uit tri- en meerkernige aromatische verbindingen die ook heteroatomen bevatten. pek destillaat, pek koolteer, hoge temperatuur, secundair</t>
  </si>
  <si>
    <t>Pitch, coal tar, high-temp., secondary, Pitch Redistillate [The residue obtained during the distillation of high boiling fractions from bituminous coal high temperature tar and/or pitch coke oil, with a softening point of 140 °C to 170 °C (284 °F to 392 °F) according to DIN 52025. Composed primarily of tri- and polynuclear aromatic compounds which also contain heteroatoms.]</t>
  </si>
  <si>
    <t>68476-33-5</t>
  </si>
  <si>
    <t>270-675-6</t>
  </si>
  <si>
    <t>Het vloeibare produkt dat wordt verkregen uit verscheidene raffineringsstromen gewoonlijk residuen. De samenstelling is ingewikkeld en varieert met de herkomst van de ruwe olie. Stookolie, brandstofolie, residuaal</t>
  </si>
  <si>
    <t>Fuel oil, residual, Heavy Fuel oil [The liquid product from various refinery streams, usually residues. The composition is complex and varies with the source of the crude oil.]</t>
  </si>
  <si>
    <t>36355-01-8</t>
  </si>
  <si>
    <t>252-994-2</t>
  </si>
  <si>
    <t>hexabroombifenyl</t>
  </si>
  <si>
    <t>hexabromo-1,1'-biphenyl</t>
  </si>
  <si>
    <t>36483-60-0</t>
  </si>
  <si>
    <t>253-058-6</t>
  </si>
  <si>
    <t>hexabroomdifenylether</t>
  </si>
  <si>
    <t>118-74-1</t>
  </si>
  <si>
    <t>204-273-9</t>
  </si>
  <si>
    <t>hexachloorbenzeen</t>
  </si>
  <si>
    <t>hexachlorobenzene</t>
  </si>
  <si>
    <t>Het EG nummer 200-273-9 voor hexachloorbenzeen wordt gebruikt in de EU POP- en CLP/GHS verordeningen. Dit nummer is niet correct en zou 204-273-9 moeten zijn</t>
  </si>
  <si>
    <t>87-68-3</t>
  </si>
  <si>
    <t>201-765-5</t>
  </si>
  <si>
    <t>hexachloorbutadieen</t>
  </si>
  <si>
    <t>hexachlorobuta-1,3-diene</t>
  </si>
  <si>
    <t>608-73-1</t>
  </si>
  <si>
    <t>210-168-9</t>
  </si>
  <si>
    <t>hexachloorcyclohexaan</t>
  </si>
  <si>
    <t>hexachlorocyclohexane (technical)</t>
  </si>
  <si>
    <t>77-47-4</t>
  </si>
  <si>
    <t>201-029-3</t>
  </si>
  <si>
    <t>hexachloorcyclopentadieen</t>
  </si>
  <si>
    <t>hexachlorocyclopentadiene</t>
  </si>
  <si>
    <t>1335-87-1</t>
  </si>
  <si>
    <t>215-641-3</t>
  </si>
  <si>
    <t>hexachloornaftaleen</t>
  </si>
  <si>
    <t>hexachloronaphthalene</t>
  </si>
  <si>
    <t>335-57-9</t>
  </si>
  <si>
    <t>206-392-1</t>
  </si>
  <si>
    <t>hexadecafluorheptaan</t>
  </si>
  <si>
    <t>hexadecafluoroheptane</t>
  </si>
  <si>
    <t>48122-14-1</t>
  </si>
  <si>
    <t>256-356-4</t>
  </si>
  <si>
    <t>hexahydro-1-methylftaalzuur-anhydride</t>
  </si>
  <si>
    <t>hexahydro-1-methylphthalic anhydride</t>
  </si>
  <si>
    <t>57110-29-9</t>
  </si>
  <si>
    <t>260-566-1</t>
  </si>
  <si>
    <t>hexahydro-3-methylftaalzuur-anhydride</t>
  </si>
  <si>
    <t>hexahydro-3-methylphthalic anhydride</t>
  </si>
  <si>
    <t>85-42-7</t>
  </si>
  <si>
    <t>201-604-9</t>
  </si>
  <si>
    <t>hexahydroftaalzuur-anhydride</t>
  </si>
  <si>
    <t>cyclohexane-1,2-dicarboxylic anhydride</t>
  </si>
  <si>
    <t>13149-00-3</t>
  </si>
  <si>
    <t>236-086-3</t>
  </si>
  <si>
    <t>hexahydroftaalzuur-anhydride (cis-isomeer)</t>
  </si>
  <si>
    <t>cis-cyclohexane-1,2-dicarboxylic anhydride</t>
  </si>
  <si>
    <t>14166-21-3</t>
  </si>
  <si>
    <t>238-009-9</t>
  </si>
  <si>
    <t>hexahydroftaalzuur-anhydride (trans-isomeer)</t>
  </si>
  <si>
    <t>trans-cyclohexane-1,2-dicarboxylic anhydride</t>
  </si>
  <si>
    <t>680-31-9</t>
  </si>
  <si>
    <t>211-653-8</t>
  </si>
  <si>
    <t>hexamethylfosforamide</t>
  </si>
  <si>
    <t>hexamethylphosphoric triamide</t>
  </si>
  <si>
    <t>7803-57-8</t>
  </si>
  <si>
    <t>206-114-9</t>
  </si>
  <si>
    <t>hydraten van hydrazine</t>
  </si>
  <si>
    <t>hydrates of hydrazine</t>
  </si>
  <si>
    <t>hydrazine</t>
  </si>
  <si>
    <t>405-030-1</t>
  </si>
  <si>
    <t>hydrazinebis(3-carboxy-4-hydroxybenzeensulfonaat)</t>
  </si>
  <si>
    <t>hydrazine bis(3-carboxy-4-hydroxybenzensulfonate)</t>
  </si>
  <si>
    <t>414-850-9</t>
  </si>
  <si>
    <t>hydrazine-tri-nitromethaan</t>
  </si>
  <si>
    <t>hydrazine-tri-nitromethane</t>
  </si>
  <si>
    <t>122-66-7</t>
  </si>
  <si>
    <t>204-563-5</t>
  </si>
  <si>
    <t>hydrazobenzeen</t>
  </si>
  <si>
    <t>hydrazobenzene</t>
  </si>
  <si>
    <t>10102-50-8</t>
  </si>
  <si>
    <t>233-275-2</t>
  </si>
  <si>
    <t>ijzer(II)arsenaat</t>
  </si>
  <si>
    <t>10102-49-5</t>
  </si>
  <si>
    <t>233-274-7</t>
  </si>
  <si>
    <t>ijzer(III)arsenaat</t>
  </si>
  <si>
    <t>ferric arsenate</t>
  </si>
  <si>
    <t>63989-69-5</t>
  </si>
  <si>
    <t>ijzer(III)arseniet</t>
  </si>
  <si>
    <t>ferric arsenite</t>
  </si>
  <si>
    <t>206-019-2</t>
  </si>
  <si>
    <t>imidazool</t>
  </si>
  <si>
    <t>imidazole</t>
  </si>
  <si>
    <t>in water onoplosbare zouten van arseenzuur</t>
  </si>
  <si>
    <t>water-insoluble salts of arsenic acid</t>
  </si>
  <si>
    <t>in water oplosbare zouten van arseenzuur</t>
  </si>
  <si>
    <t>water-soluble salts of arsenic acid</t>
  </si>
  <si>
    <t>95-13-6</t>
  </si>
  <si>
    <t>202-393-6</t>
  </si>
  <si>
    <t>indeen</t>
  </si>
  <si>
    <t>indene</t>
  </si>
  <si>
    <t>193-39-5</t>
  </si>
  <si>
    <t>205-893-2</t>
  </si>
  <si>
    <t>indeno[1,2,3-cd]pyreen</t>
  </si>
  <si>
    <t>indeno[1,2,3-cd]pyrene</t>
  </si>
  <si>
    <t>22398-80-7</t>
  </si>
  <si>
    <t>244-959-5</t>
  </si>
  <si>
    <t>indium fosfide</t>
  </si>
  <si>
    <t>indium phosphide</t>
  </si>
  <si>
    <t>200-857-2</t>
  </si>
  <si>
    <t>isobutaan</t>
  </si>
  <si>
    <t>isobutane</t>
  </si>
  <si>
    <t>542-56-3</t>
  </si>
  <si>
    <t>208-819-7</t>
  </si>
  <si>
    <t>isobutylnitriet</t>
  </si>
  <si>
    <t>isobutyl nitrite</t>
  </si>
  <si>
    <t>465-73-6</t>
  </si>
  <si>
    <t>207-366-2</t>
  </si>
  <si>
    <t>isodrin</t>
  </si>
  <si>
    <t>78-79-5</t>
  </si>
  <si>
    <t>201-143-3</t>
  </si>
  <si>
    <t>isopreen</t>
  </si>
  <si>
    <t>isoprene (stabilised)</t>
  </si>
  <si>
    <t>119-65-3</t>
  </si>
  <si>
    <t>204-341-8</t>
  </si>
  <si>
    <t>isoquinoline</t>
  </si>
  <si>
    <t>75-60-5</t>
  </si>
  <si>
    <t>200-883-4</t>
  </si>
  <si>
    <t>kakodylzuur</t>
  </si>
  <si>
    <t>cacodylic acid</t>
  </si>
  <si>
    <t>183196-57-8</t>
  </si>
  <si>
    <t>418-260-2</t>
  </si>
  <si>
    <t>kalium-1-methyl-3-morfolinocarbonyl-4-[3-(1-methyl-3-morfolinocarbonyl-5-oxo-2-pyrazoline-4-ylideen)-1-propenyl]pyrazool-5-olaat [met 0,5 procent of meer N,N-dimethylformamide (EC Nr 200-679-5)]</t>
  </si>
  <si>
    <t>potassium 1-methyl-3-morpholinocarbonyl-4-[3-(1-methyl-3-morpholinocarbonyl-5-oxo-2-pyrazolin-4-ylidene)-1-propenyl]pyrazole-5-olate, [containing ≥ 0.5 % N,N-dimethylformamide (EC No 200-679-5)]</t>
  </si>
  <si>
    <t>7784-41-0</t>
  </si>
  <si>
    <t>232-065-8</t>
  </si>
  <si>
    <t>kaliumarsenaat</t>
  </si>
  <si>
    <t>potassium arsenate</t>
  </si>
  <si>
    <t>10124-50-2</t>
  </si>
  <si>
    <t>233-337-9</t>
  </si>
  <si>
    <t>kaliumarseniet</t>
  </si>
  <si>
    <t>potassium arsenite</t>
  </si>
  <si>
    <t>231-829-8</t>
  </si>
  <si>
    <t>kaliumbromaat</t>
  </si>
  <si>
    <t>potassium bromate</t>
  </si>
  <si>
    <t>7789-00-6</t>
  </si>
  <si>
    <t>232-140-5</t>
  </si>
  <si>
    <t>kaliumchromaat</t>
  </si>
  <si>
    <t>potassium chromate</t>
  </si>
  <si>
    <t>7778-50-9</t>
  </si>
  <si>
    <t>231-906-6</t>
  </si>
  <si>
    <t>kaliumdichromaat</t>
  </si>
  <si>
    <t>potassium dichromate</t>
  </si>
  <si>
    <t>2795-39-3</t>
  </si>
  <si>
    <t>220-527-1</t>
  </si>
  <si>
    <t>kaliumheptadecafluoroctaan-1-sulfonaat</t>
  </si>
  <si>
    <t>potassium heptadecafluorooctane-1-sulfonate</t>
  </si>
  <si>
    <t>591-89-9</t>
  </si>
  <si>
    <t>209-735-3</t>
  </si>
  <si>
    <t>kalium-kwikcyanide</t>
  </si>
  <si>
    <t>mercury potassium cyanide</t>
  </si>
  <si>
    <t>7783-33-7</t>
  </si>
  <si>
    <t>231-990-4</t>
  </si>
  <si>
    <t>kalium-kwikjodide</t>
  </si>
  <si>
    <t>potassium mercuric iodide</t>
  </si>
  <si>
    <t>101896-28-0</t>
  </si>
  <si>
    <t>309-987-5</t>
  </si>
  <si>
    <t>Katalytisch gekraakte nafta met laag kookpunt, Koolwaterstoffen C8-12-, katalytisch gekraakte, chemisch geneutraliseerde, stankvrij gemaakte</t>
  </si>
  <si>
    <t>Hydrocarbons, C8-12, catalytic cracking, chem. neutralized, sweetened, Low boiling point cat-cracked naphtha</t>
  </si>
  <si>
    <t>68476-47-1</t>
  </si>
  <si>
    <t>270-687-1</t>
  </si>
  <si>
    <t>Katalytisch gereformde nafta met laag kookpunt, Koolwaterstoffen C2-6-, katalytische reformer C6-8</t>
  </si>
  <si>
    <t>Hydrocarbons, C2-6, C6-8 catalytic reformer, Low boiling point cat-reformed naphtha</t>
  </si>
  <si>
    <t>68784-75-8</t>
  </si>
  <si>
    <t>272-271-5</t>
  </si>
  <si>
    <t>kiezelzuur (H2Si2O5), bariumzout (1:1), lood-gedompeld [met een lood (Pb) gehalte boven de toepasbare algemene concentratiegrens voor 'giftig voor reproductie' Repr. 1A (CLP) of categorie 1 (DSD), de verbinding is onderdeel van de groep loodverbindingen met index nummer 082-082-001-00-6 in Regulering (EC) No 1272/2008</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</si>
  <si>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</si>
  <si>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11120-22-2</t>
  </si>
  <si>
    <t>234-363-3</t>
  </si>
  <si>
    <t>kiezelzuur loodzout</t>
  </si>
  <si>
    <t>silicic acid, lead salt</t>
  </si>
  <si>
    <t>37321-15-6</t>
  </si>
  <si>
    <t>253-461-7</t>
  </si>
  <si>
    <t>kiezelzuur nikkelzout</t>
  </si>
  <si>
    <t>silicic acid, nickel salt</t>
  </si>
  <si>
    <t>68130-19-8</t>
  </si>
  <si>
    <t>kiezelzuur, loodnikkelzout</t>
  </si>
  <si>
    <t>silicic acid, lead nickel salt</t>
  </si>
  <si>
    <t>200-755-8</t>
  </si>
  <si>
    <t>kobaltacetaat</t>
  </si>
  <si>
    <t>cobalt(II) diacetate</t>
  </si>
  <si>
    <t>208-169-4</t>
  </si>
  <si>
    <t>kobaltcarbonaat</t>
  </si>
  <si>
    <t>cobalt(II) carbonate</t>
  </si>
  <si>
    <t>7646-79-9</t>
  </si>
  <si>
    <t>231-589-4</t>
  </si>
  <si>
    <t>kobaltdichloride</t>
  </si>
  <si>
    <t>cobalt dichloride</t>
  </si>
  <si>
    <t>68016-03-5</t>
  </si>
  <si>
    <t>268-169-5</t>
  </si>
  <si>
    <t>kobaltdimolybdeennikkeloctaoxide</t>
  </si>
  <si>
    <t>cobalt dimolybdenum nickel octaoxide</t>
  </si>
  <si>
    <t>442-750-5</t>
  </si>
  <si>
    <t>kobaltlithiumnikkeloxide</t>
  </si>
  <si>
    <t>cobalt lithium nickel oxide</t>
  </si>
  <si>
    <t>68186-89-0</t>
  </si>
  <si>
    <t>269-051-6</t>
  </si>
  <si>
    <t>kobaltnikkel grijze periklaas: C.I. Pigment black 25</t>
  </si>
  <si>
    <t>cobalt nickel gray periclase</t>
  </si>
  <si>
    <t>58591-45-0</t>
  </si>
  <si>
    <t>261-346-8</t>
  </si>
  <si>
    <t>kobaltnikkeldioxide</t>
  </si>
  <si>
    <t>cobalt nickel dioxide</t>
  </si>
  <si>
    <t>12737-30-3</t>
  </si>
  <si>
    <t>kobaltnikkeloxide</t>
  </si>
  <si>
    <t>cobalt nickel oxide</t>
  </si>
  <si>
    <t>233-402-1</t>
  </si>
  <si>
    <t>kobaltnitraat</t>
  </si>
  <si>
    <t>cobalt nitrate</t>
  </si>
  <si>
    <t>10124-43-3</t>
  </si>
  <si>
    <t>233-334-2</t>
  </si>
  <si>
    <t>kobaltsulfaat</t>
  </si>
  <si>
    <t>cobalt sulphate</t>
  </si>
  <si>
    <t>211-128-3</t>
  </si>
  <si>
    <t>carbon monoxide</t>
  </si>
  <si>
    <t>68476-50-6</t>
  </si>
  <si>
    <t>270-690-8</t>
  </si>
  <si>
    <t>Koolwaterstoffen C is 5 of meer, rijk aan C5-6, Nafta met laag kookpunt - niet gespecifieerd</t>
  </si>
  <si>
    <t>Hydrocarbons, C≥5, C5-6-rich, Low boiling point naphtha - unspecified</t>
  </si>
  <si>
    <t>68527-19-5</t>
  </si>
  <si>
    <t>271-261-8</t>
  </si>
  <si>
    <t>Koolwaterstoffen C1-4, butaanverwijdering-fractie, Petroleumgas</t>
  </si>
  <si>
    <t>Hydrocarbons, C1-4, debutanizer fraction, Petroleum gas</t>
  </si>
  <si>
    <t>68606-25-7</t>
  </si>
  <si>
    <t>271-734-9</t>
  </si>
  <si>
    <t>Koolwaterstoffen C2-4-, Petroleumgas</t>
  </si>
  <si>
    <t>Hydrocarbons, C2-4, Petroleum gas</t>
  </si>
  <si>
    <t>68476-49-3</t>
  </si>
  <si>
    <t>270-689-2</t>
  </si>
  <si>
    <t>Koolwaterstoffen C2-4, rijk aan C3, Petroleumgas</t>
  </si>
  <si>
    <t>Hydrocarbons, C2-4, C3-rich, Petroleum gas</t>
  </si>
  <si>
    <t>97722-04-8</t>
  </si>
  <si>
    <t>307-753-7</t>
  </si>
  <si>
    <t>koolwaterstoffen C26-55, rijk aan aromaten</t>
  </si>
  <si>
    <t>hydrocarbons C26-55, arom-rich</t>
  </si>
  <si>
    <t>68606-26-8</t>
  </si>
  <si>
    <t>271-735-4</t>
  </si>
  <si>
    <t>Koolwaterstoffen C3-, Petroleumgas</t>
  </si>
  <si>
    <t>Hydrocarbons, C3, Petroleum gas</t>
  </si>
  <si>
    <t>68476-40-4</t>
  </si>
  <si>
    <t>270-681-9</t>
  </si>
  <si>
    <t>Koolwaterstoffen C3-4, Petroleumgas</t>
  </si>
  <si>
    <t>Hydrocarbons, C3-4, Petroleum gas</t>
  </si>
  <si>
    <t>87741-01-3</t>
  </si>
  <si>
    <t>289-339-5</t>
  </si>
  <si>
    <t>Koolwaterstoffen C4-, Petroleumgas</t>
  </si>
  <si>
    <t>Hydrocarbons, C4, Petroleum gas</t>
  </si>
  <si>
    <t>95465-89-7</t>
  </si>
  <si>
    <t>306-004-1</t>
  </si>
  <si>
    <t>Koolwaterstoffen C4-, vrij van 1,3-butadieen en isobuteen petroleumgas</t>
  </si>
  <si>
    <t>Hydrocarbons, C4, 1,3-butadiene- and isobutene-free, Petroleum gas</t>
  </si>
  <si>
    <t>68476-42-6</t>
  </si>
  <si>
    <t>270-682-4</t>
  </si>
  <si>
    <t>Koolwaterstoffen C4-5-, Petroleumgas</t>
  </si>
  <si>
    <t>Hydrocarbons, C4-5, Petroleum gas</t>
  </si>
  <si>
    <t>68476-55-1</t>
  </si>
  <si>
    <t>270-695-5</t>
  </si>
  <si>
    <t>Koolwaterstoffen rijk aan C5, Nafta met laag kookpunt - niet gespecifieerd</t>
  </si>
  <si>
    <t>Hydrocarbons, C5-rich, Low boiling point naphtha - unspecified</t>
  </si>
  <si>
    <t>16337-84-1</t>
  </si>
  <si>
    <t>240-408-8</t>
  </si>
  <si>
    <t>koolzuur nikkelzout</t>
  </si>
  <si>
    <t>carbonic acid, nickel salt</t>
  </si>
  <si>
    <t>12002-03-8</t>
  </si>
  <si>
    <t>601-658-7</t>
  </si>
  <si>
    <t>koperacetoarseniet</t>
  </si>
  <si>
    <t>copper acetoarsenite</t>
  </si>
  <si>
    <t>10290-12-7</t>
  </si>
  <si>
    <t>233-644-8</t>
  </si>
  <si>
    <t>koperarseniet</t>
  </si>
  <si>
    <t>copper arsenite</t>
  </si>
  <si>
    <t>231-106-7</t>
  </si>
  <si>
    <t>kwik</t>
  </si>
  <si>
    <t>mercury</t>
  </si>
  <si>
    <t>10415-75-5</t>
  </si>
  <si>
    <t>233-886-4</t>
  </si>
  <si>
    <t>kwik(I)nitraat</t>
  </si>
  <si>
    <t>mercury(I) nitrate</t>
  </si>
  <si>
    <t>7784-37-4</t>
  </si>
  <si>
    <t>232-062-1</t>
  </si>
  <si>
    <t>kwik(II)arsenaat</t>
  </si>
  <si>
    <t>mercury(II)arsenate</t>
  </si>
  <si>
    <t>7487-94-7</t>
  </si>
  <si>
    <t>231-299-8</t>
  </si>
  <si>
    <t>kwik(II)chloride</t>
  </si>
  <si>
    <t>mercury(II) chloride</t>
  </si>
  <si>
    <t>10045-94-0</t>
  </si>
  <si>
    <t>233-152-3</t>
  </si>
  <si>
    <t>kwik(II)nitraat</t>
  </si>
  <si>
    <t>mercury(II) nitrate</t>
  </si>
  <si>
    <t>231-992-5</t>
  </si>
  <si>
    <t>kwik(II)sulfaat</t>
  </si>
  <si>
    <t>mercury(II) sulfate</t>
  </si>
  <si>
    <t>1600-27-7</t>
  </si>
  <si>
    <t>216-491-1</t>
  </si>
  <si>
    <t>kwikacetaat</t>
  </si>
  <si>
    <t>mercury acetate</t>
  </si>
  <si>
    <t>583-15-3</t>
  </si>
  <si>
    <t>209-499-1</t>
  </si>
  <si>
    <t>kwikbenzoaat</t>
  </si>
  <si>
    <t>mercury benzoate</t>
  </si>
  <si>
    <t>kwikbromiden</t>
  </si>
  <si>
    <t>mercury bromides</t>
  </si>
  <si>
    <t>592-04-1</t>
  </si>
  <si>
    <t>209-741-6</t>
  </si>
  <si>
    <t>kwikcyanide</t>
  </si>
  <si>
    <t>mercury dicyanide</t>
  </si>
  <si>
    <t>628-86-4</t>
  </si>
  <si>
    <t>211-057-8</t>
  </si>
  <si>
    <t>kwikfulminaat</t>
  </si>
  <si>
    <t>mercury fulminate</t>
  </si>
  <si>
    <t>63937-14-4</t>
  </si>
  <si>
    <t>kwikgluconate</t>
  </si>
  <si>
    <t>mercury gluconate</t>
  </si>
  <si>
    <t>7783-30-4</t>
  </si>
  <si>
    <t>231-988-3</t>
  </si>
  <si>
    <t>kwikjodide</t>
  </si>
  <si>
    <t>mercury iodide</t>
  </si>
  <si>
    <t>12002-19-6</t>
  </si>
  <si>
    <t>kwiknucleaat</t>
  </si>
  <si>
    <t>1191-80-6</t>
  </si>
  <si>
    <t>214-741-4</t>
  </si>
  <si>
    <t>kwikoleaat</t>
  </si>
  <si>
    <t>mercury oleate</t>
  </si>
  <si>
    <t>21908-53-2</t>
  </si>
  <si>
    <t>244-654-7</t>
  </si>
  <si>
    <t>kwikoxide</t>
  </si>
  <si>
    <t>mercury oxide</t>
  </si>
  <si>
    <t>1335-31-5</t>
  </si>
  <si>
    <t>215-629-8</t>
  </si>
  <si>
    <t>kwikoxycyanide</t>
  </si>
  <si>
    <t>mercury cyanide oxide</t>
  </si>
  <si>
    <t>5970-32-1</t>
  </si>
  <si>
    <t>227-760-8</t>
  </si>
  <si>
    <t>kwiksalicylaat</t>
  </si>
  <si>
    <t>mercury salicylate</t>
  </si>
  <si>
    <t>209-773-0</t>
  </si>
  <si>
    <t>kwikthiocyanaat</t>
  </si>
  <si>
    <t>mercury(II) thiocyanate</t>
  </si>
  <si>
    <t>kwikverbindingen</t>
  </si>
  <si>
    <t>mercury compounds</t>
  </si>
  <si>
    <t>122384-78-5</t>
  </si>
  <si>
    <t>310-191-5</t>
  </si>
  <si>
    <t>lagetemperatuurkoolteerolie, alkalische</t>
  </si>
  <si>
    <t>low temperature tar oil, alkaline</t>
  </si>
  <si>
    <t>85536-17-0</t>
  </si>
  <si>
    <t>287-498-5</t>
  </si>
  <si>
    <t>Lichte olie, herdestillaat, laagkokende fractie, Oplosmiddelnafta (kool), licht</t>
  </si>
  <si>
    <t>Solvent naphtha (coal), light, Light Oil Redistillate, low boiling</t>
  </si>
  <si>
    <t>85536-19-2</t>
  </si>
  <si>
    <t>287-500-4</t>
  </si>
  <si>
    <t>Lichte olie, herdestillaat, middenfractie, Oplosmiddelnafta (kool), cumaroon -styreen bevattend</t>
  </si>
  <si>
    <t>Solvent naphtha (coal), coumarone-styrene contg., Light Oil Redistillate, intermediate boiling</t>
  </si>
  <si>
    <t>330-55-2</t>
  </si>
  <si>
    <t>206-356-5</t>
  </si>
  <si>
    <t>linuron</t>
  </si>
  <si>
    <t>29457-72-5</t>
  </si>
  <si>
    <t>249-644-6</t>
  </si>
  <si>
    <t>lithiumheptadecafluoroctaansulfonaat</t>
  </si>
  <si>
    <t>lithium heptadecafluorooctanesulfonate</t>
  </si>
  <si>
    <t>12031-65-1</t>
  </si>
  <si>
    <t>lithiumnikkeldioxide</t>
  </si>
  <si>
    <t>lithium nickel dioxide</t>
  </si>
  <si>
    <t>7439-92-1</t>
  </si>
  <si>
    <t>231-100-4</t>
  </si>
  <si>
    <t>lood</t>
  </si>
  <si>
    <t>lead</t>
  </si>
  <si>
    <t>17570-76-2</t>
  </si>
  <si>
    <t>401-750-5</t>
  </si>
  <si>
    <t>lood(II)methaansulfonaat</t>
  </si>
  <si>
    <t>lead(II) methanesulphonate</t>
  </si>
  <si>
    <t>1335-32-6</t>
  </si>
  <si>
    <t>215-630-3</t>
  </si>
  <si>
    <t>loodacetaat</t>
  </si>
  <si>
    <t>lead, bis(acetato-O)tetrahydroxytri-</t>
  </si>
  <si>
    <t>loodalkylen</t>
  </si>
  <si>
    <t>lead alkyls</t>
  </si>
  <si>
    <t>7784-40-9</t>
  </si>
  <si>
    <t>232-064-2</t>
  </si>
  <si>
    <t>loodarsenaat</t>
  </si>
  <si>
    <t>lead hydrogen arsenate</t>
  </si>
  <si>
    <t>loodarsenaten</t>
  </si>
  <si>
    <t>lead arsenates</t>
  </si>
  <si>
    <t>loodarsenieten</t>
  </si>
  <si>
    <t>lead arsenites</t>
  </si>
  <si>
    <t>13814-96-5</t>
  </si>
  <si>
    <t>237-486-0</t>
  </si>
  <si>
    <t>loodbis(tetrafluorboraat)</t>
  </si>
  <si>
    <t>lead bis(tetrafluoroborate)</t>
  </si>
  <si>
    <t>598-63-0</t>
  </si>
  <si>
    <t>209-943-4</t>
  </si>
  <si>
    <t>loodcarbonaat</t>
  </si>
  <si>
    <t>lead carbonate</t>
  </si>
  <si>
    <t>loodcarbonaten</t>
  </si>
  <si>
    <t>lead carbonates</t>
  </si>
  <si>
    <t>7758-97-6</t>
  </si>
  <si>
    <t>231-846-0</t>
  </si>
  <si>
    <t>loodchromaat</t>
  </si>
  <si>
    <t>lead chromate</t>
  </si>
  <si>
    <t>12656-85-8</t>
  </si>
  <si>
    <t>235-759-9</t>
  </si>
  <si>
    <t>loodchromaatmolybdaatsulfaat</t>
  </si>
  <si>
    <t>lead chromate molybdate sulfate</t>
  </si>
  <si>
    <t>20837-86-9</t>
  </si>
  <si>
    <t>244-073-9</t>
  </si>
  <si>
    <t>loodcyanamidaat</t>
  </si>
  <si>
    <t>lead cyanamidate</t>
  </si>
  <si>
    <t>592-05-2</t>
  </si>
  <si>
    <t>209-742-1</t>
  </si>
  <si>
    <t>loodcyanide</t>
  </si>
  <si>
    <t>lead cyanide</t>
  </si>
  <si>
    <t>301-04-2</t>
  </si>
  <si>
    <t>206-104-4</t>
  </si>
  <si>
    <t>looddiacetaat</t>
  </si>
  <si>
    <t>lead di(acetate)</t>
  </si>
  <si>
    <t>13424-46-9</t>
  </si>
  <si>
    <t>236-542-1</t>
  </si>
  <si>
    <t>looddiazide</t>
  </si>
  <si>
    <t>lead diazide</t>
  </si>
  <si>
    <t>1309-60-0</t>
  </si>
  <si>
    <t>looddioxide</t>
  </si>
  <si>
    <t>lead dioxide</t>
  </si>
  <si>
    <t>6477-64-1</t>
  </si>
  <si>
    <t>229-335-2</t>
  </si>
  <si>
    <t>looddipicrate</t>
  </si>
  <si>
    <t>lead dipicrate</t>
  </si>
  <si>
    <t>25808-74-6</t>
  </si>
  <si>
    <t>247-278-1</t>
  </si>
  <si>
    <t>loodhexafluorsilikaat</t>
  </si>
  <si>
    <t>lead hexafluorosilicate</t>
  </si>
  <si>
    <t>10190-55-3</t>
  </si>
  <si>
    <t>233-459-2</t>
  </si>
  <si>
    <t>loodmolybdaat</t>
  </si>
  <si>
    <t>lead molybdate</t>
  </si>
  <si>
    <t>215-267-0</t>
  </si>
  <si>
    <t>loodmonoxide</t>
  </si>
  <si>
    <t>lead monoxide</t>
  </si>
  <si>
    <t>233-245-9</t>
  </si>
  <si>
    <t>loodnitraat</t>
  </si>
  <si>
    <t>lead dinitrate</t>
  </si>
  <si>
    <t>1314-41-6</t>
  </si>
  <si>
    <t>215-235-6</t>
  </si>
  <si>
    <t>loodoranje</t>
  </si>
  <si>
    <t>orange lead</t>
  </si>
  <si>
    <t>12036-76-9</t>
  </si>
  <si>
    <t>234-853-7</t>
  </si>
  <si>
    <t>loodoxidesulfaat</t>
  </si>
  <si>
    <t>lead oxide sulfate</t>
  </si>
  <si>
    <t>13637-76-8</t>
  </si>
  <si>
    <t>loodperchloraat</t>
  </si>
  <si>
    <t>lead perchlorate</t>
  </si>
  <si>
    <t>37240-96-3</t>
  </si>
  <si>
    <t>253-421-9</t>
  </si>
  <si>
    <t>loodrhodiumoxide</t>
  </si>
  <si>
    <t>dilead dirhodium heptaoxide</t>
  </si>
  <si>
    <t>15245-44-0</t>
  </si>
  <si>
    <t>239-290-0</t>
  </si>
  <si>
    <t>loodstyfnaat</t>
  </si>
  <si>
    <t>lead styphnate</t>
  </si>
  <si>
    <t>7446-14-2</t>
  </si>
  <si>
    <t>231-198-9</t>
  </si>
  <si>
    <t>loodsulfaat</t>
  </si>
  <si>
    <t>lead sulphate</t>
  </si>
  <si>
    <t>loodsulfaten</t>
  </si>
  <si>
    <t>lead sulphates</t>
  </si>
  <si>
    <t>1344-37-2</t>
  </si>
  <si>
    <t>215-693-7</t>
  </si>
  <si>
    <t>loodsulfochromaat</t>
  </si>
  <si>
    <t>lead sulfochromate</t>
  </si>
  <si>
    <t>12060-00-3</t>
  </si>
  <si>
    <t>235-038-9</t>
  </si>
  <si>
    <t>loodtitaniumtrioxide</t>
  </si>
  <si>
    <t>lead titanium trioxide</t>
  </si>
  <si>
    <t>12626-81-2</t>
  </si>
  <si>
    <t>235-727-4</t>
  </si>
  <si>
    <t>loodtitaniumzirconiumoxide</t>
  </si>
  <si>
    <t>lead titanium zirconium oxide</t>
  </si>
  <si>
    <t>loodverbindingen</t>
  </si>
  <si>
    <t>lead compounds</t>
  </si>
  <si>
    <t>Deze vermelding omvat zowel organische als anorganische loodverbindingen, de getoonde grensmassastroom geldt voor anorganische loodverbindingen</t>
  </si>
  <si>
    <t>Deze vermelding omvat zowel organische als anorganische loodverbindingen, de getoonde emissiegrenswaarde geldt voor anorganische loodverbindingen</t>
  </si>
  <si>
    <t>10103-50-1</t>
  </si>
  <si>
    <t>233-285-7</t>
  </si>
  <si>
    <t>magnesiumarsenaat</t>
  </si>
  <si>
    <t>magnesium arsenate</t>
  </si>
  <si>
    <t>mengsel van 2-ethylhexyl 10-ethyl-4,4-dioctyl-7-oxo-8-oxa-3,5-dithia-4-stannatetradecanoaat and 2-ethylhexyl 10-ethyl-4-[[2-[(2-ethylhexyl)oxy]-2-oxoethyl]thio]-4-octyl-7-oxo-8-oxa-3,5-dithia-4-stannatetradecanoaat</t>
  </si>
  <si>
    <t>reaction mass of 2-ethylhexyl 10-ethyl-4,4-dioctyl-7-oxo-8-oxa-3,5-dithia-4-stannatetradecanoate and 2-ethylhexyl 10-ethyl-4-[[2-[(2-ethylhexyl)oxy]-2-oxoethyl]thio]-4-octyl-7-oxo-8-oxa-3,5-dithia-4-stannatetradecanoate</t>
  </si>
  <si>
    <t>403-250-2</t>
  </si>
  <si>
    <t>mengsel van 4-[[bis-(4-fluorfenyl)methylsilyl]methyl]-4H-1,2,4-triazool en 1-[[bis-(4-fluorfenyl)methylsilyl]methyl]-1H-1,2,4-triazool</t>
  </si>
  <si>
    <t>reaction mass of 4-[[bis-(4-fluorophenyl)methylsilyl]methyl]-4H-1,2,4-triazole and 1-[[bis-(4-fluorophenyl)methylsilyl]methyl]-1H-1,2,4-triazole</t>
  </si>
  <si>
    <t>402-660-9</t>
  </si>
  <si>
    <t>mengsel van dinatrium-4-(3-ethoxycarbonyl-4-(5-(3-ethoxycarbonyl-5-hydroxy-1-(4-sulfonatofenyl)pyrazool-4-yl)penta-2,4-dienylideen)-4,5-dihydro-5-oxopyrazool-1-yl)benzeensulfonaat en trinatrium-4-(3-ethoxycarbonyl-4-(5-(3-ethoxycarbonyl-5-oxido-1-(4-sulfonatofenyl)pyrazool-4-yl)penta-2,4-dienylideen)-4,5-dihydro-5-oxopyrazool-1-yl)benzeensulfonaat</t>
  </si>
  <si>
    <t>reaction mass of disodium 4-(3-ethoxycarbonyl-4-(5-(3-ethoxycarbonyl-5-hydroxy-1-(4-sulfonatophenyl)pyrazol-4-yl)penta-2,4-dienylidene)-4,5-dihydro-5-oxopyrazol-1-yl)benzenesulfonate and trisodium 4-(3-ethoxycarbonyl-4-(5-(3-ethoxycarbonyl-5-oxido-1-(4-sulfonatophenyl)pyrazol-4-yl)penta-2,4-dienylidene)-4,5-dihydro-5-oxopyrazol-1-yl)benzenesulfonate</t>
  </si>
  <si>
    <t>412-790-8</t>
  </si>
  <si>
    <t>mengsel van N-[3-hydroxy-2-(2-methyl-acryloylamino-methoxy)-propoxymethyl]-2-methyl-acrylamide, N-[2,3-bis-(2-methyl-acryloylamino-methoxy)propoxymethyl]-2-methylacrylamide, methacrylamide, 2-methyl-N-(2-methyl-acryloylamino-methoxy-methyl)-acrylamide en N-(2,3-dihydroxy-propoxymethyl)-2-methyl-acrylamide</t>
  </si>
  <si>
    <t>reaction mass of N-[3-hydroxy-2-(2-methylacryloylaminomethoxy)propoxymethyl]-2-methylacrylamide, N-[2,3-bis-(2-methylacryloylaminomethoxy)propoxymethyl]-2-methylacrylamide; methacrylamide, 2-methyl-N-(2-methylacryloylaminomethoxymethyl)-acrylamide and N-(2,3-dihydroxypropoxymethyl)-2-methylacrylamide</t>
  </si>
  <si>
    <t>421-550-1</t>
  </si>
  <si>
    <t>mengsel van: 1,3,5-tris(3-aminomethylfenyl)-1,3,5-(1H3H5H)-triazine-2,4,6-trion; mengsel van oligomeren van 3,5-bis(3-aminomethylfenyl)-1-poly[3,5-bis(3-aminomethylfenyl)-2,4,6-trioxo-1,3,5-(1H3H5H)-triazin-1-yl]-1,3,5-(1H3H5H)-triazine-2,4,6-trion</t>
  </si>
  <si>
    <t>reaction mass of: 1,3,5-tris(3-aminomethylphenyl)-1,3,5-(1H,3H,5H)-triazine-2,4,6-trione; reaction mass of oligomers of 3,5-bis(3-aminomethylphenyl)-1-poly[3,5-bis(3-aminomethylphenyl)-2,4,6-trioxo-1,3,5-(1H,3H,5H)-triazin-1-yl]-1,3,5-(1H,3H,5H)-triazine-2,4,6-trione</t>
  </si>
  <si>
    <t>mengsel van: dimethyl(2-(hydroxymethylcarbamoyl)ethyl)fosfonaat, diethyl(2-(hydroxymethylcarbamoyl)ethyl)fosfonaat, methylethyl(2-(hydroxymethylcarbamoyl)ethyl)fosfonaat</t>
  </si>
  <si>
    <t>reaction mass of dimethyl (2-(hydroxymethylcarbamoyl)ethyl)phosphonate, diethyl (2-(hydroxymethylcarbamoyl)ethyl)phosphonate, methyl ethyl (2-(hydroxymethylcarbamoyl)ethyl)phosphonate</t>
  </si>
  <si>
    <t>210-894-6</t>
  </si>
  <si>
    <t>methoxyazijnzuur</t>
  </si>
  <si>
    <t>methoxyacetic acid</t>
  </si>
  <si>
    <t>72-43-5</t>
  </si>
  <si>
    <t>200-779-9</t>
  </si>
  <si>
    <t>methoxychloor</t>
  </si>
  <si>
    <t>methoxychlor</t>
  </si>
  <si>
    <t>77402-05-2</t>
  </si>
  <si>
    <t>403-230-3</t>
  </si>
  <si>
    <t>methylacrylamidoglycolaat [met 0,1 procent of meer acrylamide]</t>
  </si>
  <si>
    <t>methyl acrylamidoglycolate (containing ≥ 0,1 % acrylamide)</t>
  </si>
  <si>
    <t>77402-03-0</t>
  </si>
  <si>
    <t>401-890-7</t>
  </si>
  <si>
    <t>methylacrylamidomethoxyacetaat [met 0,1 procent of meer acrylamide]</t>
  </si>
  <si>
    <t>methyl acrylamidomethoxyacetate (containing ≥ 0,1 % acrylamid)</t>
  </si>
  <si>
    <t>19438-60-9</t>
  </si>
  <si>
    <t>243-072-0</t>
  </si>
  <si>
    <t>methylcyclohexyl-1,6-dicarbonzuur-anhydride</t>
  </si>
  <si>
    <t>hexahydro-4-methylphthalic anhydride</t>
  </si>
  <si>
    <t>methylfenyleendiamine</t>
  </si>
  <si>
    <t>methyl-phenylene diamine</t>
  </si>
  <si>
    <t>25550-51-0</t>
  </si>
  <si>
    <t>247-094-1</t>
  </si>
  <si>
    <t>hexahydromethylphthalic anhydride</t>
  </si>
  <si>
    <t>60-34-4</t>
  </si>
  <si>
    <t>200-471-4</t>
  </si>
  <si>
    <t>methylhydrazine</t>
  </si>
  <si>
    <t>22967-92-6</t>
  </si>
  <si>
    <t>methylkwik</t>
  </si>
  <si>
    <t>methylmercury</t>
  </si>
  <si>
    <t>592-62-1</t>
  </si>
  <si>
    <t>209-765-7</t>
  </si>
  <si>
    <t>methyl-ONN-azoxymethylacetaat</t>
  </si>
  <si>
    <t>methyl-ONN-azoxymethyl acetate</t>
  </si>
  <si>
    <t>15843-02-4</t>
  </si>
  <si>
    <t>239-946-6</t>
  </si>
  <si>
    <t>mierenzuur nikkelzout</t>
  </si>
  <si>
    <t>formic acid, nickel salt</t>
  </si>
  <si>
    <t>68134-59-8</t>
  </si>
  <si>
    <t>268-755-0</t>
  </si>
  <si>
    <t>mierenzuur, kopernikkelzout</t>
  </si>
  <si>
    <t>formic acid, copper nickel salt</t>
  </si>
  <si>
    <t>1314-04-1</t>
  </si>
  <si>
    <t>milleriet</t>
  </si>
  <si>
    <t>millerite</t>
  </si>
  <si>
    <t>2385-85-5</t>
  </si>
  <si>
    <t>219-196-6</t>
  </si>
  <si>
    <t>mirex</t>
  </si>
  <si>
    <t>68130-36-9</t>
  </si>
  <si>
    <t>268-585-7</t>
  </si>
  <si>
    <t>molybdeennikkelhydroxideoxidefosfaat</t>
  </si>
  <si>
    <t>molybdenum nickel hydroxide oxide phosphate</t>
  </si>
  <si>
    <t>12673-58-4</t>
  </si>
  <si>
    <t>molybdeennikkeloxide</t>
  </si>
  <si>
    <t>molybdenum nickel oxide</t>
  </si>
  <si>
    <t>14177-55-0</t>
  </si>
  <si>
    <t>238-034-5</t>
  </si>
  <si>
    <t>molybdeennikkeltetraoxide</t>
  </si>
  <si>
    <t>molybdenum nickel tetraoxide</t>
  </si>
  <si>
    <t>99688-47-8</t>
  </si>
  <si>
    <t>402-210-1</t>
  </si>
  <si>
    <t>monomethyldibroomdifenylmethaan</t>
  </si>
  <si>
    <t>monomethyl-dibromo-diphenyl methane bromobenzylbromotoluene, mixture of isomers</t>
  </si>
  <si>
    <t>Deze stof wordt als ZZS aangemerkt omdat deze is opgenomen in Annex XVII van REACH vanwege PBT eigenschappen.</t>
  </si>
  <si>
    <t>monomethyldichloordifenylmethaan</t>
  </si>
  <si>
    <t>monomethyl-dichloro-diphenyl methane</t>
  </si>
  <si>
    <t>76253-60-6</t>
  </si>
  <si>
    <t>278-404-3</t>
  </si>
  <si>
    <t>monomethyltetrachloordifenylmethaan</t>
  </si>
  <si>
    <t>monomethyl-tetrachlorodiphenyl methane. Trade name: Ugilec 141</t>
  </si>
  <si>
    <t>94114-55-3</t>
  </si>
  <si>
    <t>302-691-7</t>
  </si>
  <si>
    <t>Motorbrandstof, geproduceerd door het omvormen van de gezuiverde naftafractie van de produkten van het met waterstof kraken van koolextract of de oplossing geproduceerd door het vloeibaar solvent extractie- of het superkritisch gas extractieproces, met een kooktraject van ongeveer 30°C tot 180°C. Bestaat voornamelijk uit aromatische en naftenische verbindingen en alkylderivaten daarvan en alkylkoolwaterstoffen overwegend C4 tot en met C9. gasolie, kool solventextractie, met waterstof gekraakte nafta</t>
  </si>
  <si>
    <t>Gasoline, coal solvent extn., hydrocracked naphtha [Motor fuel produced by the reforming of the refined naphtha fraction of the products of hydrocracking of coal extract or solution produced by the liquid solvent extraction or supercritical gas extraction processes and boiling in the range of approximately 30 °C to 180 °C (86 °F to 356 °F). Composed primarily of aromatic and naphthenic hydrocarbons, their alkyl derivatives and alkyl hydrocarbons having carbon numbers in the range of C4 through C9.]</t>
  </si>
  <si>
    <t>81-15-2</t>
  </si>
  <si>
    <t>201-329-4</t>
  </si>
  <si>
    <t>musk xyleen</t>
  </si>
  <si>
    <t>musk xylene</t>
  </si>
  <si>
    <t>793-24-8</t>
  </si>
  <si>
    <t>212-344-0</t>
  </si>
  <si>
    <t>N-(1,3-dimethylbutyl)-N'-fenyl-1,4-benzeendiamine</t>
  </si>
  <si>
    <t>N-1,3-dimethylbutyl-N'-phenyl-p-phenylenediamine</t>
  </si>
  <si>
    <t>27366-72-9</t>
  </si>
  <si>
    <t>435-470-1</t>
  </si>
  <si>
    <t>N,N-(dimethylamino)thioaceetamide hydrochloride</t>
  </si>
  <si>
    <t>N,N-(dimethylamino)thioacetamide hydrochloride</t>
  </si>
  <si>
    <t>101-61-1</t>
  </si>
  <si>
    <t>202-959-2</t>
  </si>
  <si>
    <t>N,N,N',N'-tetramethyl-4,4'-methyleendianiline</t>
  </si>
  <si>
    <t>N,N,N',N'-tetramethyl-4,4'-methylenedianiline</t>
  </si>
  <si>
    <t>5625-90-1</t>
  </si>
  <si>
    <t>227-062-3</t>
  </si>
  <si>
    <t>N,N′-methyleendimorfoline</t>
  </si>
  <si>
    <t>N,N′-methylenedimorpholine</t>
  </si>
  <si>
    <t>613-35-4</t>
  </si>
  <si>
    <t>210-338-2</t>
  </si>
  <si>
    <t>N,N'-diacetylbenzidine</t>
  </si>
  <si>
    <t>204-826-4</t>
  </si>
  <si>
    <t>N,N-dimethylaceetamide</t>
  </si>
  <si>
    <t>N,N-dimethylacetamide</t>
  </si>
  <si>
    <t>68-12-2</t>
  </si>
  <si>
    <t>200-679-5</t>
  </si>
  <si>
    <t>N,N-dimethylformamide</t>
  </si>
  <si>
    <t>57-14-7</t>
  </si>
  <si>
    <t>200-316-0</t>
  </si>
  <si>
    <t>N,N-dimethylhydrazine</t>
  </si>
  <si>
    <t>84245-12-5</t>
  </si>
  <si>
    <t>424-550-1</t>
  </si>
  <si>
    <t>N-[6,9-dihydro-9-[[2-hydroxy-1-(hydroxymethyl)ethoxy]methyl]-6-oxo-1H-purin-2-yl]acetamide</t>
  </si>
  <si>
    <t>68603-08-7</t>
  </si>
  <si>
    <t>271-635-0</t>
  </si>
  <si>
    <t>Nafta (aardolie), aromaathoudend Nafta met laag kookpunt - niet gespecifieerd</t>
  </si>
  <si>
    <t>Naphtha (petroleum), arom.-contg., Low boiling point naphtha - unspecified</t>
  </si>
  <si>
    <t>202-049-5</t>
  </si>
  <si>
    <t>naphthalene</t>
  </si>
  <si>
    <t>234-190-3</t>
  </si>
  <si>
    <t>sodium dichromate dihydrate</t>
  </si>
  <si>
    <t>3830-45-3</t>
  </si>
  <si>
    <t>sodium perfluorodecanoate</t>
  </si>
  <si>
    <t>7631-89-2</t>
  </si>
  <si>
    <t>231-547-5</t>
  </si>
  <si>
    <t>natriumarsenaat</t>
  </si>
  <si>
    <t>sodium arsenate</t>
  </si>
  <si>
    <t>15120-17-9</t>
  </si>
  <si>
    <t>natriumarseniet</t>
  </si>
  <si>
    <t>231-889-5</t>
  </si>
  <si>
    <t>natriumchromaat</t>
  </si>
  <si>
    <t>sodium chromate</t>
  </si>
  <si>
    <t>natriumdichromaat</t>
  </si>
  <si>
    <t>sodium dichromate</t>
  </si>
  <si>
    <t>124-65-2</t>
  </si>
  <si>
    <t>204-708-2</t>
  </si>
  <si>
    <t>natriumkakodylaat</t>
  </si>
  <si>
    <t>sodium cacodylate</t>
  </si>
  <si>
    <t>15120-21-5</t>
  </si>
  <si>
    <t>239-172-9</t>
  </si>
  <si>
    <t>natriumperboraat</t>
  </si>
  <si>
    <t>sodium perborate</t>
  </si>
  <si>
    <t>231-556-4</t>
  </si>
  <si>
    <t>natriumperoxometaboraat</t>
  </si>
  <si>
    <t>perboric acid, sodium salt</t>
  </si>
  <si>
    <t>21049-39-8</t>
  </si>
  <si>
    <t>natriumzouten van perfluornonaanzuur</t>
  </si>
  <si>
    <t>sodium salts of perfluorononan-1-oic-acid</t>
  </si>
  <si>
    <t>11113-50-1</t>
  </si>
  <si>
    <t>234-343-4</t>
  </si>
  <si>
    <t>natuurlijk ruw boorzuur met een gehalte aan H3BO3 van niet meer dan 85 gewichtspercenten berekend op de droge stof</t>
  </si>
  <si>
    <t>boric acid, crude natural, containing not more than 85 per cent of H3BO3 calculated on the dry weight</t>
  </si>
  <si>
    <t>51818-56-5</t>
  </si>
  <si>
    <t>257-447-1</t>
  </si>
  <si>
    <t>neodecaanzuur, nikkelzout</t>
  </si>
  <si>
    <t>neodecanoic acid, nickel salt</t>
  </si>
  <si>
    <t>220-250-6</t>
  </si>
  <si>
    <t>N-ethyl-2-pyrrolidon</t>
  </si>
  <si>
    <t>N-ethyl-2-pyrrolidone</t>
  </si>
  <si>
    <t>231-111-4</t>
  </si>
  <si>
    <t>nickel</t>
  </si>
  <si>
    <t>Nikkel en de stofgroep nikkelverbindingen worden op zichzelf wordt niet als ZZS geïdentificeerd maar gezien het grote aantal nikkelverbindingen dat ZZS is, worden ook nikkel en nikkelverbindingen hier als ZZS genoemd</t>
  </si>
  <si>
    <t>69012-50-6</t>
  </si>
  <si>
    <t>273-749-6</t>
  </si>
  <si>
    <t>nikkel mat</t>
  </si>
  <si>
    <t>nickel matte</t>
  </si>
  <si>
    <t>236-771-7</t>
  </si>
  <si>
    <t>nikkel(II)arsenaat</t>
  </si>
  <si>
    <t>trinickel bis(arsenate)</t>
  </si>
  <si>
    <t>85508-43-6</t>
  </si>
  <si>
    <t>287-468-1</t>
  </si>
  <si>
    <t>nikkel(II)isodecanoaat</t>
  </si>
  <si>
    <t>nickel(II) isodecanoate</t>
  </si>
  <si>
    <t>29317-63-3</t>
  </si>
  <si>
    <t>249-555-2</t>
  </si>
  <si>
    <t>nikkel(II)isooctanoaat</t>
  </si>
  <si>
    <t>nickel(II) isooctanoate</t>
  </si>
  <si>
    <t>85508-44-7</t>
  </si>
  <si>
    <t>287-469-7</t>
  </si>
  <si>
    <t>nikkel(II)neodecanoaat</t>
  </si>
  <si>
    <t>nickel(II) neodecanoate</t>
  </si>
  <si>
    <t>93920-10-6</t>
  </si>
  <si>
    <t>300-094-6</t>
  </si>
  <si>
    <t>nikkel(II)neononanoaat</t>
  </si>
  <si>
    <t>nickel(II) neononanoate</t>
  </si>
  <si>
    <t>93920-09-3</t>
  </si>
  <si>
    <t>300-093-0</t>
  </si>
  <si>
    <t>nikkel(II)neoundecanoaat</t>
  </si>
  <si>
    <t>nickel(II) neoundecanoate</t>
  </si>
  <si>
    <t>2223-95-2</t>
  </si>
  <si>
    <t>218-744-1</t>
  </si>
  <si>
    <t>nikkel(II)octadecanoaat</t>
  </si>
  <si>
    <t>nickel(II) stearate</t>
  </si>
  <si>
    <t>4995-91-9</t>
  </si>
  <si>
    <t>225-656-7</t>
  </si>
  <si>
    <t>nikkel(II)octanoaat</t>
  </si>
  <si>
    <t>nickel(II) octanoate</t>
  </si>
  <si>
    <t>13654-40-5</t>
  </si>
  <si>
    <t>237-138-8</t>
  </si>
  <si>
    <t>nikkel(II)palmitaat</t>
  </si>
  <si>
    <t>nickel(II) palmitate</t>
  </si>
  <si>
    <t>222-102-6</t>
  </si>
  <si>
    <t>nikkel(II)propionaat</t>
  </si>
  <si>
    <t>nickel(II) propionate</t>
  </si>
  <si>
    <t>10101-96-9</t>
  </si>
  <si>
    <t>233-263-7</t>
  </si>
  <si>
    <t>nikkel(II)seleniet</t>
  </si>
  <si>
    <t>nickel(II) selenite</t>
  </si>
  <si>
    <t>21784-78-1</t>
  </si>
  <si>
    <t>244-578-4</t>
  </si>
  <si>
    <t>nikkel(II)silicaat</t>
  </si>
  <si>
    <t>nickel(II) silicate</t>
  </si>
  <si>
    <t>16812-54-7</t>
  </si>
  <si>
    <t>240-841-2</t>
  </si>
  <si>
    <t>nikkel(II)sulfide</t>
  </si>
  <si>
    <t>nickel sulphide</t>
  </si>
  <si>
    <t>7757-95-1</t>
  </si>
  <si>
    <t>231-827-7</t>
  </si>
  <si>
    <t>nikkel(II)sulfiet</t>
  </si>
  <si>
    <t>nickel(II) sulfite</t>
  </si>
  <si>
    <t>16083-14-0</t>
  </si>
  <si>
    <t>240-235-8</t>
  </si>
  <si>
    <t>nikkel(II)trifluoracetaat</t>
  </si>
  <si>
    <t>nickel(II) trifluoroacetate</t>
  </si>
  <si>
    <t>18721-51-2</t>
  </si>
  <si>
    <t>242-533-3</t>
  </si>
  <si>
    <t>nikkel(II)waterstofcitraat</t>
  </si>
  <si>
    <t>nickel(II) hydrogen citrate</t>
  </si>
  <si>
    <t>52625-25-9</t>
  </si>
  <si>
    <t>258-051-1</t>
  </si>
  <si>
    <t>nikkel-3,5-bis(tert-butyl)-4-hydroxybenzoaat</t>
  </si>
  <si>
    <t>nickel 3,5-bis(tert-butyl)-4-hydroxybenzoate (1:2)</t>
  </si>
  <si>
    <t>14998-37-9</t>
  </si>
  <si>
    <t>239-086-1</t>
  </si>
  <si>
    <t>nikkelacetaat</t>
  </si>
  <si>
    <t>nickel acetate</t>
  </si>
  <si>
    <t>27016-75-7</t>
  </si>
  <si>
    <t>248-169-1</t>
  </si>
  <si>
    <t>nikkelarsenide</t>
  </si>
  <si>
    <t>nickel arsenide</t>
  </si>
  <si>
    <t>68610-24-2</t>
  </si>
  <si>
    <t>271-853-6</t>
  </si>
  <si>
    <t>nikkelbariumtitanium lichtgeel prideriet, C.I. Pigment Yellow 157, C.I. 77900</t>
  </si>
  <si>
    <t>nickel barium titanium primrose priderite</t>
  </si>
  <si>
    <t>4454-16-4</t>
  </si>
  <si>
    <t>224-699-9</t>
  </si>
  <si>
    <t>nikkelbis(2-ethylhexanoaat)</t>
  </si>
  <si>
    <t>nickel bis(2-ethylhexanoate)</t>
  </si>
  <si>
    <t>3906-55-6</t>
  </si>
  <si>
    <t>223-463-2</t>
  </si>
  <si>
    <t>nikkelbis(4-cyclohexylbutyraat)</t>
  </si>
  <si>
    <t>nickel bis(4-cyclohexylbutyrate)</t>
  </si>
  <si>
    <t>39819-65-3</t>
  </si>
  <si>
    <t>254-642-3</t>
  </si>
  <si>
    <t>nikkelbis(benzeensulfonaat)</t>
  </si>
  <si>
    <t>nickel bis(benzenesulfonate)</t>
  </si>
  <si>
    <t>242-522-3</t>
  </si>
  <si>
    <t>nikkelbis(diwaterstoffosfaat)</t>
  </si>
  <si>
    <t>nickel bis(dihydrogen phosphate)</t>
  </si>
  <si>
    <t>14507-36-9</t>
  </si>
  <si>
    <t>238-511-8</t>
  </si>
  <si>
    <t>nikkelbis(fosfinaat)</t>
  </si>
  <si>
    <t>nickel bis(phosphinate)</t>
  </si>
  <si>
    <t>84852-37-9</t>
  </si>
  <si>
    <t>284-349-6</t>
  </si>
  <si>
    <t>nikkelbis(isononanoaat)</t>
  </si>
  <si>
    <t>nickel bis(isononanoate)</t>
  </si>
  <si>
    <t>13770-89-3</t>
  </si>
  <si>
    <t>237-396-1</t>
  </si>
  <si>
    <t>nikkelbis(sulfamidaat)</t>
  </si>
  <si>
    <t>nickel bis(sulfamidate)</t>
  </si>
  <si>
    <t>14708-14-6</t>
  </si>
  <si>
    <t>238-753-4</t>
  </si>
  <si>
    <t>nikkelbis(tetrafluorboraat)</t>
  </si>
  <si>
    <t>nickel bis(tetrafluoroborate)</t>
  </si>
  <si>
    <t>65229-23-4</t>
  </si>
  <si>
    <t>nikkelboorfosfide</t>
  </si>
  <si>
    <t>nickel boron phosphide</t>
  </si>
  <si>
    <t>12619-90-8</t>
  </si>
  <si>
    <t>235-723-2</t>
  </si>
  <si>
    <t>nikkelboride</t>
  </si>
  <si>
    <t>nickel boride</t>
  </si>
  <si>
    <t>12007-00-0</t>
  </si>
  <si>
    <t>234-493-0</t>
  </si>
  <si>
    <t>nikkelboride (NiB)</t>
  </si>
  <si>
    <t>222-068-2</t>
  </si>
  <si>
    <t>nikkelcarbonaat</t>
  </si>
  <si>
    <t>nickel carbonate</t>
  </si>
  <si>
    <t>14721-18-7</t>
  </si>
  <si>
    <t>238-766-5</t>
  </si>
  <si>
    <t>nikkelchromaat</t>
  </si>
  <si>
    <t>nickel chromate</t>
  </si>
  <si>
    <t>373-02-4</t>
  </si>
  <si>
    <t>206-761-7</t>
  </si>
  <si>
    <t>nikkeldi(acetaat)</t>
  </si>
  <si>
    <t>nickel di(acetate)</t>
  </si>
  <si>
    <t>12068-61-0</t>
  </si>
  <si>
    <t>235-103-1</t>
  </si>
  <si>
    <t>nikkeldiarsenide</t>
  </si>
  <si>
    <t>nickel diarsenide</t>
  </si>
  <si>
    <t>553-71-9</t>
  </si>
  <si>
    <t>209-046-8</t>
  </si>
  <si>
    <t>nikkeldibenzoaat</t>
  </si>
  <si>
    <t>nickel dibenzoate</t>
  </si>
  <si>
    <t>14550-87-9</t>
  </si>
  <si>
    <t>238-596-1</t>
  </si>
  <si>
    <t>nikkeldibromaat</t>
  </si>
  <si>
    <t>nickel dibromate</t>
  </si>
  <si>
    <t>13462-88-9</t>
  </si>
  <si>
    <t>236-665-0</t>
  </si>
  <si>
    <t>nikkeldibromide</t>
  </si>
  <si>
    <t>nickel dibromide</t>
  </si>
  <si>
    <t>67952-43-6</t>
  </si>
  <si>
    <t>267-897-0</t>
  </si>
  <si>
    <t>nikkeldichloraat</t>
  </si>
  <si>
    <t>nickel dichlorate</t>
  </si>
  <si>
    <t>7718-54-9</t>
  </si>
  <si>
    <t>231-743-0</t>
  </si>
  <si>
    <t>nikkeldichloride</t>
  </si>
  <si>
    <t>nickel dichloride</t>
  </si>
  <si>
    <t>15586-38-6</t>
  </si>
  <si>
    <t>239-646-5</t>
  </si>
  <si>
    <t>nikkeldichromaat</t>
  </si>
  <si>
    <t>nickel dichromate</t>
  </si>
  <si>
    <t>557-19-7</t>
  </si>
  <si>
    <t>209-160-8</t>
  </si>
  <si>
    <t>nikkeldicyanide</t>
  </si>
  <si>
    <t>nickel dicyanide</t>
  </si>
  <si>
    <t>10028-18-9</t>
  </si>
  <si>
    <t>233-071-3</t>
  </si>
  <si>
    <t>nikkeldifluoride</t>
  </si>
  <si>
    <t>nickel difluoride</t>
  </si>
  <si>
    <t>222-101-0</t>
  </si>
  <si>
    <t>nikkeldiformiaat</t>
  </si>
  <si>
    <t>nickel diformate</t>
  </si>
  <si>
    <t>12054-48-7</t>
  </si>
  <si>
    <t>235-008-5</t>
  </si>
  <si>
    <t>nikkeldihydroxide</t>
  </si>
  <si>
    <t>nickel dihydroxide</t>
  </si>
  <si>
    <t>13462-90-3</t>
  </si>
  <si>
    <t>236-666-6</t>
  </si>
  <si>
    <t>nikkeldijodide</t>
  </si>
  <si>
    <t>nickel diiodide</t>
  </si>
  <si>
    <t>16039-61-5</t>
  </si>
  <si>
    <t>nikkeldilactaat</t>
  </si>
  <si>
    <t>nickel dilactate</t>
  </si>
  <si>
    <t>236-068-5</t>
  </si>
  <si>
    <t>nikkeldinitraat</t>
  </si>
  <si>
    <t>nickel dinitrate</t>
  </si>
  <si>
    <t>12035-36-8</t>
  </si>
  <si>
    <t>234-823-3</t>
  </si>
  <si>
    <t>nikkeldioxide</t>
  </si>
  <si>
    <t>nickel dioxide</t>
  </si>
  <si>
    <t>13637-71-3</t>
  </si>
  <si>
    <t>237-124-1</t>
  </si>
  <si>
    <t>nikkeldiperchloraat</t>
  </si>
  <si>
    <t>nickel diperchlorate</t>
  </si>
  <si>
    <t>12201-89-7</t>
  </si>
  <si>
    <t>235-379-3</t>
  </si>
  <si>
    <t>nikkeldisilicide</t>
  </si>
  <si>
    <t>nickel disilicide</t>
  </si>
  <si>
    <t>13689-92-4</t>
  </si>
  <si>
    <t>237-205-1</t>
  </si>
  <si>
    <t>nikkeldithiocyanaat</t>
  </si>
  <si>
    <t>nickel dithiocyanate</t>
  </si>
  <si>
    <t>52502-12-2</t>
  </si>
  <si>
    <t>257-970-5</t>
  </si>
  <si>
    <t>nikkeldivanadiumhexaoxide</t>
  </si>
  <si>
    <t>nickel divanadium hexaoxide</t>
  </si>
  <si>
    <t>36026-88-7</t>
  </si>
  <si>
    <t>252-840-4</t>
  </si>
  <si>
    <t>nikkelfosfinaat</t>
  </si>
  <si>
    <t>nickel phosphinate</t>
  </si>
  <si>
    <t>26043-11-8</t>
  </si>
  <si>
    <t>247-430-7</t>
  </si>
  <si>
    <t>nikkelhexafluorsilicaat</t>
  </si>
  <si>
    <t>nickel hexafluorosilicate</t>
  </si>
  <si>
    <t>11113-74-9</t>
  </si>
  <si>
    <t>234-348-1</t>
  </si>
  <si>
    <t>nikkelhydroxide</t>
  </si>
  <si>
    <t>nickel hydroxide</t>
  </si>
  <si>
    <t>27637-46-3</t>
  </si>
  <si>
    <t>248-585-3</t>
  </si>
  <si>
    <t>nikkelisooctanoaat</t>
  </si>
  <si>
    <t>nickel isooctanoate</t>
  </si>
  <si>
    <t>11132-10-8</t>
  </si>
  <si>
    <t>nikkelkaliumfluoride</t>
  </si>
  <si>
    <t>nickel potassium fluoride</t>
  </si>
  <si>
    <t>11099-02-8</t>
  </si>
  <si>
    <t>234-323-5</t>
  </si>
  <si>
    <t>nikkelmonoxide</t>
  </si>
  <si>
    <t>nickel monoxide</t>
  </si>
  <si>
    <t>17861-62-0</t>
  </si>
  <si>
    <t>nikkelnitriet</t>
  </si>
  <si>
    <t>nickel dinitrite</t>
  </si>
  <si>
    <t>547-67-1</t>
  </si>
  <si>
    <t>208-933-7</t>
  </si>
  <si>
    <t>nikkeloxalaat</t>
  </si>
  <si>
    <t>nickel oxalate</t>
  </si>
  <si>
    <t>215-215-7</t>
  </si>
  <si>
    <t>nikkeloxide</t>
  </si>
  <si>
    <t>nickel oxide</t>
  </si>
  <si>
    <t>15060-62-5</t>
  </si>
  <si>
    <t>239-125-2</t>
  </si>
  <si>
    <t>nikkelselenaat</t>
  </si>
  <si>
    <t>nickel selenate</t>
  </si>
  <si>
    <t>1314-05-2</t>
  </si>
  <si>
    <t>215-216-2</t>
  </si>
  <si>
    <t>nikkelselenide</t>
  </si>
  <si>
    <t>nickel selenide</t>
  </si>
  <si>
    <t>31748-25-1</t>
  </si>
  <si>
    <t>250-788-7</t>
  </si>
  <si>
    <t>nikkelsilicaat</t>
  </si>
  <si>
    <t>nickel silicate</t>
  </si>
  <si>
    <t>12035-38-0</t>
  </si>
  <si>
    <t>234-824-9</t>
  </si>
  <si>
    <t>nikkelstannaat</t>
  </si>
  <si>
    <t>nickel tin trioxide</t>
  </si>
  <si>
    <t>12035-72-2</t>
  </si>
  <si>
    <t>234-829-6</t>
  </si>
  <si>
    <t>nikkelsubsulfide</t>
  </si>
  <si>
    <t>trinickel disulfide</t>
  </si>
  <si>
    <t>7786-81-4</t>
  </si>
  <si>
    <t>232-104-9</t>
  </si>
  <si>
    <t>nikkelsulfaat</t>
  </si>
  <si>
    <t>nickel sulfate</t>
  </si>
  <si>
    <t>11113-75-0</t>
  </si>
  <si>
    <t>234-349-7</t>
  </si>
  <si>
    <t>nikkelsulfide</t>
  </si>
  <si>
    <t>12142-88-0</t>
  </si>
  <si>
    <t>235-260-6</t>
  </si>
  <si>
    <t>nikkeltelluride</t>
  </si>
  <si>
    <t>nickel telluride</t>
  </si>
  <si>
    <t>15852-21-8</t>
  </si>
  <si>
    <t>239-974-9</t>
  </si>
  <si>
    <t>nikkeltelluurtetraoxide</t>
  </si>
  <si>
    <t>nickel tellurium tetraoxide</t>
  </si>
  <si>
    <t>15851-52-2</t>
  </si>
  <si>
    <t>239-967-0</t>
  </si>
  <si>
    <t>nikkeltelluurtrioxide</t>
  </si>
  <si>
    <t>nickel tellurium trioxide</t>
  </si>
  <si>
    <t>236-669-2</t>
  </si>
  <si>
    <t>nikkeltetracarbonyl</t>
  </si>
  <si>
    <t>tetracarbonylnickel</t>
  </si>
  <si>
    <t>12653-76-8</t>
  </si>
  <si>
    <t>235-752-0</t>
  </si>
  <si>
    <t>nikkeltitaniumoxide</t>
  </si>
  <si>
    <t>nickel titanium oxide</t>
  </si>
  <si>
    <t>12035-39-1</t>
  </si>
  <si>
    <t>234-825-4</t>
  </si>
  <si>
    <t>nikkeltitaniumtrioxide</t>
  </si>
  <si>
    <t>nickel titanium trioxide</t>
  </si>
  <si>
    <t>15780-33-3</t>
  </si>
  <si>
    <t>239-876-6</t>
  </si>
  <si>
    <t>nikkeltriuraandecaoxide</t>
  </si>
  <si>
    <t>nickel triuranium decaoxide</t>
  </si>
  <si>
    <t>nikkelverbindingen</t>
  </si>
  <si>
    <t>nickel compounds</t>
  </si>
  <si>
    <t>238-278-2</t>
  </si>
  <si>
    <t>nikkelwaterstoffosfaat</t>
  </si>
  <si>
    <t>nickel hydrogen phosphate</t>
  </si>
  <si>
    <t>14177-51-6</t>
  </si>
  <si>
    <t>238-032-4</t>
  </si>
  <si>
    <t>nikkelwolfraamtetraoxide</t>
  </si>
  <si>
    <t>nickel tungsten tetraoxide</t>
  </si>
  <si>
    <t>70692-93-2</t>
  </si>
  <si>
    <t>274-755-1</t>
  </si>
  <si>
    <t>nikkelzirkoniumtrioxide</t>
  </si>
  <si>
    <t>nickel zirkonium trioxide</t>
  </si>
  <si>
    <t>98-95-3</t>
  </si>
  <si>
    <t>202-716-0</t>
  </si>
  <si>
    <t>nitrobenzeen</t>
  </si>
  <si>
    <t>nitrobenzene</t>
  </si>
  <si>
    <t>1836-75-5</t>
  </si>
  <si>
    <t>217-406-0</t>
  </si>
  <si>
    <t>nitrofeen</t>
  </si>
  <si>
    <t>nitrofen</t>
  </si>
  <si>
    <t>621-64-7</t>
  </si>
  <si>
    <t>210-698-0</t>
  </si>
  <si>
    <t>nitrosodipropylamine</t>
  </si>
  <si>
    <t>212-828-1</t>
  </si>
  <si>
    <t>N-methyl-2-pyrrolidon</t>
  </si>
  <si>
    <t>N-methyl-2-pyrrolidone</t>
  </si>
  <si>
    <t>79-16-3</t>
  </si>
  <si>
    <t>201-182-6</t>
  </si>
  <si>
    <t>N-methylacetamide</t>
  </si>
  <si>
    <t>123-39-7</t>
  </si>
  <si>
    <t>204-624-6</t>
  </si>
  <si>
    <t>N-methylformamide</t>
  </si>
  <si>
    <t>62-75-9</t>
  </si>
  <si>
    <t>200-549-8</t>
  </si>
  <si>
    <t>N-nitrosodimethylamine</t>
  </si>
  <si>
    <t>dimethylnitrosoamine</t>
  </si>
  <si>
    <t>25154-52-3</t>
  </si>
  <si>
    <t>246-672-0</t>
  </si>
  <si>
    <t>nonylfenol</t>
  </si>
  <si>
    <t>nonylphenol</t>
  </si>
  <si>
    <t>nonylfenol en nonylfenolethoxylaten</t>
  </si>
  <si>
    <t>nonylphenol and nonylphenolethoxylates</t>
  </si>
  <si>
    <t>nonylfenolen</t>
  </si>
  <si>
    <t>nonylphenols</t>
  </si>
  <si>
    <t>nonylfenolethoxylaat met &gt;8 ethoxymonomeren (NPEO&gt;8)</t>
  </si>
  <si>
    <t>nonylphenolethoxylate with &gt;8 ethoxymonomers (NPEO&gt;8)</t>
  </si>
  <si>
    <t>nonylfenolethoxylaat met 1-2 ethoxymonomeren (NPEO1+2)</t>
  </si>
  <si>
    <t>nonylphenolethoxylate with 1-2 ethoxymonomers (NPEO1+2)</t>
  </si>
  <si>
    <t>nonylfenolethoxylaat met 1-2 ethoxymonomeren gecarboxyleerd (NPE1+2C)</t>
  </si>
  <si>
    <t>nonylphenolethoxylate with 1-2 ethoxymonomers carboxylated (NPEO1+2C)</t>
  </si>
  <si>
    <t>nonylfenolethoxylaat met 3-8 ethoxymonomeren (NPEO3-8)</t>
  </si>
  <si>
    <t>nonylphenolethoxylate with 3-8 ethoxymonomers (NPEO3-8)</t>
  </si>
  <si>
    <t>500-024-6</t>
  </si>
  <si>
    <t>nonylfenolethoxylaten</t>
  </si>
  <si>
    <t>nonylphenolethoxylates and related substances</t>
  </si>
  <si>
    <t>776297-69-9</t>
  </si>
  <si>
    <t>N-pentyl-isopentylftalaat</t>
  </si>
  <si>
    <t>N-pentyl-isopentylphthalate</t>
  </si>
  <si>
    <t>97-56-3</t>
  </si>
  <si>
    <t>202-591-2</t>
  </si>
  <si>
    <t>o-aminoazotolueen</t>
  </si>
  <si>
    <t>o-aminoazotoluene, 4-amino-2',3-dimethylazobenzene, 4-o-tolylazo-o-toluidine</t>
  </si>
  <si>
    <t>90-04-0</t>
  </si>
  <si>
    <t>201-963-1</t>
  </si>
  <si>
    <t>o-anisidine</t>
  </si>
  <si>
    <t>32536-52-0</t>
  </si>
  <si>
    <t>251-087-9</t>
  </si>
  <si>
    <t>octabroomdifenylether</t>
  </si>
  <si>
    <t>commercial octabromodiphenyl ether</t>
  </si>
  <si>
    <t>2234-13-1</t>
  </si>
  <si>
    <t>218-778-7</t>
  </si>
  <si>
    <t>octachloornaftaleen</t>
  </si>
  <si>
    <t>octachloronaphthalene</t>
  </si>
  <si>
    <t>556-67-2</t>
  </si>
  <si>
    <t>209-136-7</t>
  </si>
  <si>
    <t>octamethyltetrasiloxaan</t>
  </si>
  <si>
    <t>octamethylcyclotetrasiloxane</t>
  </si>
  <si>
    <t>gO.3</t>
  </si>
  <si>
    <t>100 mg/Nm3</t>
  </si>
  <si>
    <t>432-750-3</t>
  </si>
  <si>
    <t>O-hexyl-N-ethoxycarbonylthiocarbamaat</t>
  </si>
  <si>
    <t>O-hexyl-N-ethoxycarbonylthiocarbamate</t>
  </si>
  <si>
    <t>103122-66-3</t>
  </si>
  <si>
    <t>434-350-4</t>
  </si>
  <si>
    <t>O-isobutyl-N-ethoxycarbonylthiocarbamaat</t>
  </si>
  <si>
    <t>O-isobutyl-N-ethoxy carbonylthiocarbamate</t>
  </si>
  <si>
    <t>68515-84-4</t>
  </si>
  <si>
    <t>271-112-7</t>
  </si>
  <si>
    <t>olivijn nikkelgroen</t>
  </si>
  <si>
    <t>olivine, nickel green</t>
  </si>
  <si>
    <t>85536-20-5</t>
  </si>
  <si>
    <t>287-502-5</t>
  </si>
  <si>
    <t>Oplosmiddelnafta (kool), xyleen-styreenfractie, herdestillaat, Lichte olie, middenfractie</t>
  </si>
  <si>
    <t>Solvent naphtha (coal), xylene-styrene cut, Light Oil Redistillate, intermediate boiling</t>
  </si>
  <si>
    <t>organische arseenverbindingen</t>
  </si>
  <si>
    <t>organic arsenic compounds</t>
  </si>
  <si>
    <t>organische kwikverbindingen</t>
  </si>
  <si>
    <t>organic mercury compounds</t>
  </si>
  <si>
    <t>organische tinverbindingen</t>
  </si>
  <si>
    <t>organostannic compounds</t>
  </si>
  <si>
    <t>organoloodverbindingen</t>
  </si>
  <si>
    <t>organic lead compounds</t>
  </si>
  <si>
    <t>13840-56-7</t>
  </si>
  <si>
    <t>237-560-2</t>
  </si>
  <si>
    <t>orthoboorzuur natriumzout</t>
  </si>
  <si>
    <t>orthoboric acid, sodium salt</t>
  </si>
  <si>
    <t>95-53-4</t>
  </si>
  <si>
    <t>202-429-0</t>
  </si>
  <si>
    <t>o-toluidine</t>
  </si>
  <si>
    <t>20543-06-0</t>
  </si>
  <si>
    <t>243-867-2</t>
  </si>
  <si>
    <t>oxaalzuur nikkelzout</t>
  </si>
  <si>
    <t>oxalic acid, nickel salt</t>
  </si>
  <si>
    <t>200-849-9</t>
  </si>
  <si>
    <t>ethylene oxide</t>
  </si>
  <si>
    <t>201-280-9</t>
  </si>
  <si>
    <t>p-(1,1-dimethylpropyl)fenol</t>
  </si>
  <si>
    <t>p-(1,1-dimethylpropyl)phenol</t>
  </si>
  <si>
    <t>140-66-9</t>
  </si>
  <si>
    <t>205-426-2</t>
  </si>
  <si>
    <t>para-tert-octylfenol</t>
  </si>
  <si>
    <t>octylphenol</t>
  </si>
  <si>
    <t>37680-73-2</t>
  </si>
  <si>
    <t>PCB 101</t>
  </si>
  <si>
    <t>2,4,5,2',5'-Pentachlorobiphenyl</t>
  </si>
  <si>
    <t>Deze stof wordt niet als individuele stof als ZZS geïdentificeerd maar valt onder de ZZS-stofgroep polychloorbifenylen</t>
  </si>
  <si>
    <t>32598-14-4</t>
  </si>
  <si>
    <t>PCB 105</t>
  </si>
  <si>
    <t>2,3,3',4,4'-pentachlorobiphenyl</t>
  </si>
  <si>
    <t>74472-37-0</t>
  </si>
  <si>
    <t>PCB 114</t>
  </si>
  <si>
    <t>2,3,4,4',5-pentachlorobiphenyl</t>
  </si>
  <si>
    <t>31508-00-6</t>
  </si>
  <si>
    <t>PCB 118</t>
  </si>
  <si>
    <t>2,3',4,4',5-pentachlorobiphenyl</t>
  </si>
  <si>
    <t>65510-44-3</t>
  </si>
  <si>
    <t>PCB 123</t>
  </si>
  <si>
    <t>2,3',4,4',5'-pentachlorobiphenyl</t>
  </si>
  <si>
    <t>57465-28-8</t>
  </si>
  <si>
    <t>PCB 126</t>
  </si>
  <si>
    <t>3,3',4,4',5-pentachlorobiphenyl</t>
  </si>
  <si>
    <t>35065-28-2</t>
  </si>
  <si>
    <t>PCB 138</t>
  </si>
  <si>
    <t>2,2',3,4,4',5'-hexachlorobiphenyl</t>
  </si>
  <si>
    <t>35065-27-1</t>
  </si>
  <si>
    <t>215-648-1</t>
  </si>
  <si>
    <t>PCB 153</t>
  </si>
  <si>
    <t>2,2',4,4',5,5'-hexachlorobiphenyl</t>
  </si>
  <si>
    <t>38380-08-4</t>
  </si>
  <si>
    <t>PCB 156</t>
  </si>
  <si>
    <t>2,3,3',4,4',5-Hexachlorobiphenyl</t>
  </si>
  <si>
    <t>69782-90-7</t>
  </si>
  <si>
    <t>PCB 157</t>
  </si>
  <si>
    <t>2,3,3',4,4',5'-hexachlorobiphenyl</t>
  </si>
  <si>
    <t>52663-72-6</t>
  </si>
  <si>
    <t>PCB 167</t>
  </si>
  <si>
    <t>2,3',4,4',5,5'-hexachlorobiphenyl</t>
  </si>
  <si>
    <t>32774-16-6</t>
  </si>
  <si>
    <t>PCB 169</t>
  </si>
  <si>
    <t>3,3',4,4',5,5'-hexachlorobiphenyl</t>
  </si>
  <si>
    <t>35065-29-3</t>
  </si>
  <si>
    <t>PCB 180</t>
  </si>
  <si>
    <t>2,2',3,4,4',5,5'-heptachlorobiphenyl</t>
  </si>
  <si>
    <t>39635-31-9</t>
  </si>
  <si>
    <t>PCB 189</t>
  </si>
  <si>
    <t>2,3,3',4,4',5,5'-heptachlorobiphenyl</t>
  </si>
  <si>
    <t>7012-37-5</t>
  </si>
  <si>
    <t>230-293-2</t>
  </si>
  <si>
    <t>PCB 28</t>
  </si>
  <si>
    <t>2,4,4'-trichlorobiphenyl</t>
  </si>
  <si>
    <t>35693-99-3</t>
  </si>
  <si>
    <t>PCB 52</t>
  </si>
  <si>
    <t>2,2',5,5'-tetrachlorobiphenyl</t>
  </si>
  <si>
    <t>32598-13-3</t>
  </si>
  <si>
    <t>PCB 77</t>
  </si>
  <si>
    <t>3,3',4,4'-tetrachlorobiphenyl</t>
  </si>
  <si>
    <t>70362-50-4</t>
  </si>
  <si>
    <t>PCB 81</t>
  </si>
  <si>
    <t>3,4,4',5-tetrachlorobiphenyl</t>
  </si>
  <si>
    <t>5216-25-1</t>
  </si>
  <si>
    <t>226-009-1</t>
  </si>
  <si>
    <t>p-chloorbenzotrichloride</t>
  </si>
  <si>
    <t>p-chlorobenzotrichloride</t>
  </si>
  <si>
    <t>61789-60-4</t>
  </si>
  <si>
    <t>263-072-4</t>
  </si>
  <si>
    <t>Pek</t>
  </si>
  <si>
    <t>Pitch, Pitch</t>
  </si>
  <si>
    <t>92061-94-4</t>
  </si>
  <si>
    <t>295-507-9</t>
  </si>
  <si>
    <t>Pek destillaat, Residu van de gefractioneerde destillatie van pekdestillaat, met een kooktraject van ongeveer 400°C tot 470°C. Bestaat voornamelijk uit polynucleaire aromatische koolwaterstoffen en heterocyclische verbindingen. residuen (koolteer), pekdestillatie-</t>
  </si>
  <si>
    <t>Residues (coal tar), pitch distn., Pitch Redistillate [Residue from the fractional distillation of pitch distillate boiling in the range of approximately 400 °C to 470 °C (752 °F to 846 °F). Composed primarily of polynuclear aromatic hydrocarbons, and heterocyclic compounds.]</t>
  </si>
  <si>
    <t>65996-93-2</t>
  </si>
  <si>
    <t>266-028-2</t>
  </si>
  <si>
    <t>68187-57-5</t>
  </si>
  <si>
    <t>269-109-0</t>
  </si>
  <si>
    <t>Pek residuen Residu uit de destillatie van een mengsel van koolteer en aromatische aardoliestromen. Een vaste stof met een verwekingstemperatuur van 40°C tot 180°C. Voornamelijk samengesteld uit een complexe verzameling van aromatische koolwaterstoffen met drie of meer gecondenseerde ringen. Pek koolteer-aardolie</t>
  </si>
  <si>
    <t>Pitch, coal tar-petroleum, Pitch Residues [The residue from the distillation of a mixture of coal tar and aromatic petroleum streams. A solid with a softening point from 40 °C to 180 °C (140 °F to 356 °F). Composed primarily of a complex combination of three or more membered condensed ring aromatic hydrocarbons.]</t>
  </si>
  <si>
    <t>32534-81-9</t>
  </si>
  <si>
    <t>251-084-2</t>
  </si>
  <si>
    <t>pentabroomdifenylether</t>
  </si>
  <si>
    <t>diphenyl ether, pentabromo derivative pentabromodiphenyl ether</t>
  </si>
  <si>
    <t>85-22-3</t>
  </si>
  <si>
    <t>201-593-0</t>
  </si>
  <si>
    <t>pentabroomethylbenzeen</t>
  </si>
  <si>
    <t>2,3,4,5,6-pentabromoethylbenzene</t>
  </si>
  <si>
    <t>1825-21-4</t>
  </si>
  <si>
    <t>pentachlooranisol</t>
  </si>
  <si>
    <t>pentachloro-anisole</t>
  </si>
  <si>
    <t>608-93-5</t>
  </si>
  <si>
    <t>210-172-0</t>
  </si>
  <si>
    <t>pentachloorbenzeen</t>
  </si>
  <si>
    <t>pentachlorobenzene</t>
  </si>
  <si>
    <t>133-49-3</t>
  </si>
  <si>
    <t>205-107-8</t>
  </si>
  <si>
    <t>pentachloorbenzeenthiol</t>
  </si>
  <si>
    <t>pentachlorobenzenethiol</t>
  </si>
  <si>
    <t>Deze stof wordt als ZZS aangemerkt omdat onder voorgaande Europese regelgeving is vastgesteld dat deze aan de PBT/vPvB criteria voldoet</t>
  </si>
  <si>
    <t>76-01-7</t>
  </si>
  <si>
    <t>200-925-1</t>
  </si>
  <si>
    <t>pentachloorethaan</t>
  </si>
  <si>
    <t>pentachloroethane</t>
  </si>
  <si>
    <t>87-86-5</t>
  </si>
  <si>
    <t>201-778-6</t>
  </si>
  <si>
    <t>pentachloorfenol</t>
  </si>
  <si>
    <t>pentachlorophenol</t>
  </si>
  <si>
    <t>1321-64-8</t>
  </si>
  <si>
    <t>215-320-8</t>
  </si>
  <si>
    <t>pentachloornaftaleen</t>
  </si>
  <si>
    <t>pentachloronaphthalene</t>
  </si>
  <si>
    <t>12065-90-6</t>
  </si>
  <si>
    <t>235-067-7</t>
  </si>
  <si>
    <t>pentaloodtetraoxidesulfaat</t>
  </si>
  <si>
    <t>pentalead tetraoxide sulphate</t>
  </si>
  <si>
    <t>49663-84-5</t>
  </si>
  <si>
    <t>256-418-0</t>
  </si>
  <si>
    <t>pentazinkchromaatoctahydroxide</t>
  </si>
  <si>
    <t>pentazinc chromate octahydroxide</t>
  </si>
  <si>
    <t>13517-20-9</t>
  </si>
  <si>
    <t>603-902-8</t>
  </si>
  <si>
    <t>perboorzuur (H3BO2(O2)) mononatriumzout trihydraat</t>
  </si>
  <si>
    <t>perboric acid (H3BO2(O2)), monosodium salt trihydrate</t>
  </si>
  <si>
    <t>10332-33-9</t>
  </si>
  <si>
    <t>234-390-0</t>
  </si>
  <si>
    <t>perboorzuur (HBO(O2)) natriumzout monohydraat</t>
  </si>
  <si>
    <t>perboric acid (HBO(O2)), sodium salt, monohydrate</t>
  </si>
  <si>
    <t>perboorzuur (HBO(O2)) natriumzout tetrahydraat</t>
  </si>
  <si>
    <t>perboric acid (HBO(O2)), sodium salt, tetrahydrate</t>
  </si>
  <si>
    <t>11138-47-9</t>
  </si>
  <si>
    <t>perboorzuur natriumzout</t>
  </si>
  <si>
    <t>12040-72-1</t>
  </si>
  <si>
    <t>perboorzuur natriumzout monohydraat</t>
  </si>
  <si>
    <t>perboric acid, sodium salt, monohydrate</t>
  </si>
  <si>
    <t>37244-98-7</t>
  </si>
  <si>
    <t>perboorzuur natriumzout, tetrahydraat</t>
  </si>
  <si>
    <t>perboric acid, sodium salt, tetrahydrate</t>
  </si>
  <si>
    <t>335-76-2</t>
  </si>
  <si>
    <t>206-400-3</t>
  </si>
  <si>
    <t>perfluordecaanzuur</t>
  </si>
  <si>
    <t>nonadecafluorodecanoic acid</t>
  </si>
  <si>
    <t>307-55-1</t>
  </si>
  <si>
    <t>206-203-2</t>
  </si>
  <si>
    <t>perfluordodecanoaat</t>
  </si>
  <si>
    <t>tricosafluorododecanoic acid</t>
  </si>
  <si>
    <t>355-46-4</t>
  </si>
  <si>
    <t>206-587-1</t>
  </si>
  <si>
    <t>Perfluorhexaan-1-sulfonzuur</t>
  </si>
  <si>
    <t>Perfluorohexane-1-sulphonic acid</t>
  </si>
  <si>
    <t>Geldt ook voor: zouten van perfluorhexaan-1-sulfonzuur</t>
  </si>
  <si>
    <t>382-21-8</t>
  </si>
  <si>
    <t>perfluorisobutyleen</t>
  </si>
  <si>
    <t>perfluoroisobutylene</t>
  </si>
  <si>
    <t>375-95-1</t>
  </si>
  <si>
    <t>206-801-3</t>
  </si>
  <si>
    <t>perfluornonaanzuur</t>
  </si>
  <si>
    <t>perfluorononan-1-oic-acid</t>
  </si>
  <si>
    <t>1763-23-1</t>
  </si>
  <si>
    <t>217-179-8</t>
  </si>
  <si>
    <t>perfluoroctaansulfonzuur</t>
  </si>
  <si>
    <t>heptadecafluorooctane-1-sulphonic acid</t>
  </si>
  <si>
    <t>Geldt ook voor: zouten van perfluoroctaansulfonzuur</t>
  </si>
  <si>
    <t>335-67-1</t>
  </si>
  <si>
    <t>206-397-9</t>
  </si>
  <si>
    <t>perfluoroctaanzuur</t>
  </si>
  <si>
    <t>pentadecafluorooctanoic acid</t>
  </si>
  <si>
    <t>376-06-7</t>
  </si>
  <si>
    <t>206-803-4</t>
  </si>
  <si>
    <t>perfluortetradecanoaat</t>
  </si>
  <si>
    <t>heptacosafluorotetradecanoic acid</t>
  </si>
  <si>
    <t>72629-94-8</t>
  </si>
  <si>
    <t>276-745-2</t>
  </si>
  <si>
    <t>perfluortridecanoaat</t>
  </si>
  <si>
    <t>pentacosafluorotridecanoic acid</t>
  </si>
  <si>
    <t>2058-94-8</t>
  </si>
  <si>
    <t>218-165-4</t>
  </si>
  <si>
    <t>perfluorundecanoaat</t>
  </si>
  <si>
    <t>henicosafluoroundecanoic acid</t>
  </si>
  <si>
    <t>97722-19-5</t>
  </si>
  <si>
    <t>307-769-4</t>
  </si>
  <si>
    <t>Petroleumgas, Raffinaten (aardolie), stoomgekraakte C4-fractie, cuproammoniumacetaatextractie, C3-5- en C3-5-onverzadigD vrij van butadieen</t>
  </si>
  <si>
    <t>Raffinates (petroleum), steam-cracked C4 fraction cuprous ammonium acetate extn., C3-5 and C3-5 unsatd., butadiene-free, Petroleum gas</t>
  </si>
  <si>
    <t>104-40-5</t>
  </si>
  <si>
    <t>203-199-4</t>
  </si>
  <si>
    <t>p-nonylfenol</t>
  </si>
  <si>
    <t>p-nonylphenol</t>
  </si>
  <si>
    <t>59536-65-1</t>
  </si>
  <si>
    <t>polybroombifenylen</t>
  </si>
  <si>
    <t>polybromobiphenyls</t>
  </si>
  <si>
    <t>polybroomdibenzodioxines</t>
  </si>
  <si>
    <t>polybrominated dibenzo-p-dioxins</t>
  </si>
  <si>
    <t>polybroomdibenzofuranen</t>
  </si>
  <si>
    <t>polybrominated dibenzo furans</t>
  </si>
  <si>
    <t>1336-36-3</t>
  </si>
  <si>
    <t>polychloorbifenylen</t>
  </si>
  <si>
    <t>polychlorinated biphenyls</t>
  </si>
  <si>
    <t>polychloordibenzofuranen</t>
  </si>
  <si>
    <t>polychlorinated dibenzofurans</t>
  </si>
  <si>
    <t>polychloordibenzo-p-dioxinen</t>
  </si>
  <si>
    <t>polychlorinated dibenzo-p-dioxins</t>
  </si>
  <si>
    <t>70776-03-3</t>
  </si>
  <si>
    <t>274-864-4</t>
  </si>
  <si>
    <t>polychloornaftalenen</t>
  </si>
  <si>
    <t>polychlorinated naphthalenes</t>
  </si>
  <si>
    <t>61788-33-8</t>
  </si>
  <si>
    <t>262-968-2</t>
  </si>
  <si>
    <t>polychloorterfenylen</t>
  </si>
  <si>
    <t>polychlorinated terphenyls</t>
  </si>
  <si>
    <t>Deze stof wordt als ZZS aangemerkt omdat deze is opgenomen in Annex XVII van REACH vanwege risico's gelijkwaardig aan die van PCBs. Aangezien PCBs ZZS zijn, wordt geconcludeerd dat PCTs dat dan ook zijn.</t>
  </si>
  <si>
    <t>polycyclische aromatische koolwaterstoffen</t>
  </si>
  <si>
    <t>polycyclic aromatic hydrocarbons</t>
  </si>
  <si>
    <t>polyhalogeen-dibenzodioxines</t>
  </si>
  <si>
    <t>polyhalogen dibenzo dioxins</t>
  </si>
  <si>
    <t>polyhalogeen-dibenzofuranen</t>
  </si>
  <si>
    <t>polyhalogen dibenzo furans</t>
  </si>
  <si>
    <t>60207-90-1</t>
  </si>
  <si>
    <t>262-104-4</t>
  </si>
  <si>
    <t>propiconazool</t>
  </si>
  <si>
    <t>200-879-2</t>
  </si>
  <si>
    <t>propyleenoxide</t>
  </si>
  <si>
    <t>propylene oxide</t>
  </si>
  <si>
    <t>129-00-0</t>
  </si>
  <si>
    <t>204-927-3</t>
  </si>
  <si>
    <t>pyreen</t>
  </si>
  <si>
    <t>pyrene</t>
  </si>
  <si>
    <t>8012-00-8</t>
  </si>
  <si>
    <t>232-382-1</t>
  </si>
  <si>
    <t>pyrochlore, antimoonlood geel</t>
  </si>
  <si>
    <t>pyrochlore, antimony lead yellow</t>
  </si>
  <si>
    <t>124495-18-7</t>
  </si>
  <si>
    <t>quinoxyfen</t>
  </si>
  <si>
    <t>reactieproducten van 1,3,4-thiadiazolidin-2,5-dithion, formaldehyde en vertakt en lineair 4-heptylfenol</t>
  </si>
  <si>
    <t>Elk reactieproduct, inclusief een eventueel oplosmiddel, dat aan deze beschijving voldoet en dat meer dan ≥0.1% w/w vertakt of lineair 4-heptylfenol bevat valt onder deze vermelding.</t>
  </si>
  <si>
    <t>reactieproducten van paraformaldehyde en 2-hydroxypropylamine (ratio 3:2)</t>
  </si>
  <si>
    <t>reaction products from paraformaldehyde and 2-hydroxypropylamine (ratio 3:2)</t>
  </si>
  <si>
    <t>reactieprodukten van paraformaldehyde met 2-hydroxypropylamine (ratio 1:1)</t>
  </si>
  <si>
    <t>reaction products of paraformaldehyde with 2-hydroxypropylamine (ratio 1:1)</t>
  </si>
  <si>
    <t>122070-78-4</t>
  </si>
  <si>
    <t>310-169-5</t>
  </si>
  <si>
    <t>Residu dat wordt verkregen bij de destillatie van ruwe fenantreen met een kooktraject van ongeveer 340°C tot 420°C. Bestaat voornamelijk uit fenantreen antraceen en carbazool. Zware anthraceen olie, destillaat, fenantreen destillatieresiduen</t>
  </si>
  <si>
    <t>Phenanthrene, distn. residues, Heavy Anthracene Oil Redistillate [Residue from the distillation of crude phenanthrene boiling in the approximate range of 340 °C to 420 °C (644 °F to 788 °F). It consists predominantly of phenanthrene, anthracene and carbazole.]</t>
  </si>
  <si>
    <t>101316-85-2</t>
  </si>
  <si>
    <t>309-887-1</t>
  </si>
  <si>
    <t>Residuen die worden verkregen uit de fractionele destillatie van bij lage temperatuur verkregen koolteer, waarbij oliën met een kookpunt tot ongeveer 300°C worden verwijderd. Voornamelijk samengesteld uit aromatische verbindingen. Teerolie, tussenfractie, teer, kool lage temperatuur, destillatieresiduen</t>
  </si>
  <si>
    <t>Tar, coal, low-temp., distn. residues, Tar Oil, intermediate boiling [Residues from fractional distillation of low temperature coal tar to remove oils that boil in a range up to approximately 300 °C (572 °F). Composed primarily of aromatic compounds.]</t>
  </si>
  <si>
    <t>14216-75-2</t>
  </si>
  <si>
    <t>238-076-4</t>
  </si>
  <si>
    <t>salpeterzuur nikkelzout</t>
  </si>
  <si>
    <t>nitric acid, nickel salt</t>
  </si>
  <si>
    <t>148477-71-8</t>
  </si>
  <si>
    <t>spirodiclofen</t>
  </si>
  <si>
    <t>100684-51-3</t>
  </si>
  <si>
    <t>309-726-5</t>
  </si>
  <si>
    <t>Steenkoolteer, vaste bestanddelen Vaste stoffen die worden gevormd tvdens de verkooksing van bitumineuze kool om ruwe bitumineuze bij hoge temperatuur verkregen koolteer te vormen. Bestaat voornamelijk uit cokes en kooldeeltjes, in hoge mate gearomatiseerde verbindingen en minerale stoffen. teer, kool hoge temperatuur, residuen</t>
  </si>
  <si>
    <t>Tar, coal, high-temp., residues, Coal Tar Solids Residue [Solids formed during the coking of bituminous coal to produce crude bituminous coal high temperature tar. Composed primarily of coke and coal particles, highly aromatized compounds and mineral substances.]</t>
  </si>
  <si>
    <t>68476-32-4</t>
  </si>
  <si>
    <t>270-674-0</t>
  </si>
  <si>
    <t>Stookolie, zware stookolie, gasoliën verkregen uit residuen van direkte destillatie, hoog zwavelgehalte</t>
  </si>
  <si>
    <t>Fuel oil, residues-straight-run gas oils, high-sulfur, Heavy Fuel oil</t>
  </si>
  <si>
    <t>15195-06-9</t>
  </si>
  <si>
    <t>strontiumarseniet</t>
  </si>
  <si>
    <t>strontium arsenite</t>
  </si>
  <si>
    <t>232-142-6</t>
  </si>
  <si>
    <t>strontiumchromaat</t>
  </si>
  <si>
    <t>strontium chromate</t>
  </si>
  <si>
    <t>95-06-7</t>
  </si>
  <si>
    <t>202-388-9</t>
  </si>
  <si>
    <t>sulfallaat</t>
  </si>
  <si>
    <t>sulfallate</t>
  </si>
  <si>
    <t>65996-85-2</t>
  </si>
  <si>
    <t>266-019-3</t>
  </si>
  <si>
    <t>teerzuren, kool, ruw</t>
  </si>
  <si>
    <t>tar acids, coal, crude</t>
  </si>
  <si>
    <t>1189-85-1</t>
  </si>
  <si>
    <t>tert-butylchromaat</t>
  </si>
  <si>
    <t>tert-butyl chromate</t>
  </si>
  <si>
    <t>12267-73-1</t>
  </si>
  <si>
    <t>235-541-3</t>
  </si>
  <si>
    <t>tetraboordinatriumheptaoxide hydraat</t>
  </si>
  <si>
    <t>tetraboron disodium heptaoxide, hydrate</t>
  </si>
  <si>
    <t>79-94-7</t>
  </si>
  <si>
    <t>201-236-9</t>
  </si>
  <si>
    <t>tetrabroombisfenol A</t>
  </si>
  <si>
    <t>2,2',6,6'-tetrabromo-4,4'-isopropylidenediphenol</t>
  </si>
  <si>
    <t>40088-47-9</t>
  </si>
  <si>
    <t>254-787-2</t>
  </si>
  <si>
    <t>tetrabroomdifenylether</t>
  </si>
  <si>
    <t>tetrabromodiphenyl ether</t>
  </si>
  <si>
    <t>1461-25-2</t>
  </si>
  <si>
    <t>215-960-8</t>
  </si>
  <si>
    <t>tetrabutyltin</t>
  </si>
  <si>
    <t>1335-88-2</t>
  </si>
  <si>
    <t>215-642-9</t>
  </si>
  <si>
    <t>tetrachloornaftaleen</t>
  </si>
  <si>
    <t>tetrachloronaphthalene</t>
  </si>
  <si>
    <t>78-00-2</t>
  </si>
  <si>
    <t>201-075-4</t>
  </si>
  <si>
    <t>tetra-ethyllood</t>
  </si>
  <si>
    <t>tetraethyllead</t>
  </si>
  <si>
    <t>97-99-4</t>
  </si>
  <si>
    <t>202-625-6</t>
  </si>
  <si>
    <t>tetrahydro-2-furylmethanol</t>
  </si>
  <si>
    <t>61571-06-0</t>
  </si>
  <si>
    <t>407-330-8</t>
  </si>
  <si>
    <t>tetrahydrothiopyraan-3-carboxaldehyde</t>
  </si>
  <si>
    <t>tetrahydrothiopyran-3-carboxaldehyde</t>
  </si>
  <si>
    <t>12202-17-4</t>
  </si>
  <si>
    <t>235-380-9</t>
  </si>
  <si>
    <t>tetraloodtrioxidesulfaat</t>
  </si>
  <si>
    <t>tetralead trioxide sulphate</t>
  </si>
  <si>
    <t>75-74-1</t>
  </si>
  <si>
    <t>200-897-0</t>
  </si>
  <si>
    <t>tetramethyllood</t>
  </si>
  <si>
    <t>tetramethyl lead</t>
  </si>
  <si>
    <t>2602-46-2</t>
  </si>
  <si>
    <t>220-012-1</t>
  </si>
  <si>
    <t>tetranatrium-3,3'-[[1,1'-bifenyl]-4,4'-diylbis(azo)]bis[5-amino-4-hydroxynaftaleen-2,7-disulfonaat]</t>
  </si>
  <si>
    <t>tetrasodium 3,3'-[[1,1'-biphenyl]-4,4'-diylbis(azo)]bis[5-amino-4-hydroxynaphthalene-2,7-disulphonate]</t>
  </si>
  <si>
    <t>2227-13-6</t>
  </si>
  <si>
    <t>218-761-4</t>
  </si>
  <si>
    <t>tetrasul</t>
  </si>
  <si>
    <t>111988-49-9</t>
  </si>
  <si>
    <t>thiacloprid</t>
  </si>
  <si>
    <t>62-55-5</t>
  </si>
  <si>
    <t>200-541-4</t>
  </si>
  <si>
    <t>thioaceetamide</t>
  </si>
  <si>
    <t>thioacetamide</t>
  </si>
  <si>
    <t>65321-67-7</t>
  </si>
  <si>
    <t>265-697-8</t>
  </si>
  <si>
    <t>tolueen-2,4-diammoniumsulfaat</t>
  </si>
  <si>
    <t>toluene-2,4-diammonium sulphate</t>
  </si>
  <si>
    <t>8001-35-2</t>
  </si>
  <si>
    <t>232-283-3</t>
  </si>
  <si>
    <t>toxafeen</t>
  </si>
  <si>
    <t>toxaphene</t>
  </si>
  <si>
    <t>55219-65-3</t>
  </si>
  <si>
    <t>259-537-6</t>
  </si>
  <si>
    <t>triadimenol</t>
  </si>
  <si>
    <t>7486-35-3</t>
  </si>
  <si>
    <t>231-291-4</t>
  </si>
  <si>
    <t>tributyl(vinyl)tin</t>
  </si>
  <si>
    <t>tributylvinylstannane</t>
  </si>
  <si>
    <t>Deze stof wordt niet als individuele stof als ZZS geïdentificeerd maar valt onder de ZZS-stofgroep tributyltinverbindingen</t>
  </si>
  <si>
    <t>688-73-3</t>
  </si>
  <si>
    <t>211-704-4</t>
  </si>
  <si>
    <t>tributyltin</t>
  </si>
  <si>
    <t>tri-n-butyltin hydride</t>
  </si>
  <si>
    <t>tributyltin verbindingen</t>
  </si>
  <si>
    <t>tributyltin compounds</t>
  </si>
  <si>
    <t>36643-28-4</t>
  </si>
  <si>
    <t>tributyltin-kation</t>
  </si>
  <si>
    <t>tributyltin cation</t>
  </si>
  <si>
    <t>56-35-9</t>
  </si>
  <si>
    <t>200-268-0</t>
  </si>
  <si>
    <t>tributyltinoxide</t>
  </si>
  <si>
    <t>bis(tributyltin) oxide</t>
  </si>
  <si>
    <t>12002-48-1</t>
  </si>
  <si>
    <t>234-413-4</t>
  </si>
  <si>
    <t>trichloorbenzenen</t>
  </si>
  <si>
    <t>trichlorobenzenes</t>
  </si>
  <si>
    <t>Aangezien alle individuele trichloorbenzenen ZZS zijn, wordt ook de stofgroep trichloorbenzenen als ZZS weergegeven.</t>
  </si>
  <si>
    <t>Deze stofgroep omvat de drie verschillende trichloorbenzenen, voor de stofklasse en de bijbehorende grensmassastroom en emissiegrenswaard zie de individuele stoffen</t>
  </si>
  <si>
    <t>201-167-4</t>
  </si>
  <si>
    <t>trichloroethylene</t>
  </si>
  <si>
    <t>1321-65-9</t>
  </si>
  <si>
    <t>215-321-3</t>
  </si>
  <si>
    <t>trichloornaftaleen</t>
  </si>
  <si>
    <t>trichloronaphthalene</t>
  </si>
  <si>
    <t>24602-86-6</t>
  </si>
  <si>
    <t>246-347-3</t>
  </si>
  <si>
    <t>tridemorf</t>
  </si>
  <si>
    <t>tridemorph</t>
  </si>
  <si>
    <t>15606-95-8</t>
  </si>
  <si>
    <t>427-700-2</t>
  </si>
  <si>
    <t>triethylarsenaat</t>
  </si>
  <si>
    <t>triethyl arsenate</t>
  </si>
  <si>
    <t>603-35-0</t>
  </si>
  <si>
    <t>210-036-0</t>
  </si>
  <si>
    <t>trifenylfosfine</t>
  </si>
  <si>
    <t>triphenylphosphine</t>
  </si>
  <si>
    <t>892-20-6</t>
  </si>
  <si>
    <t>212-967-8</t>
  </si>
  <si>
    <t>trifenyltin</t>
  </si>
  <si>
    <t>triphenyltin-hydride</t>
  </si>
  <si>
    <t>Deze stof of stofgroep is niet als ZZS opgenomen in bijlage 12a van de Activiteitenregeling milieubeheer maar is qua structuur, fysisch-chemische eigenschappen en toxiciteit van het kation gelijkwaardig aan trifenyltinhydroxide. De weergegeven stofklasse, grensmassastroom en emissiegrenswaarde zijn daarom gelijk aan die van trifenyltinhydroxide.</t>
  </si>
  <si>
    <t>900-95-8</t>
  </si>
  <si>
    <t>212-984-0</t>
  </si>
  <si>
    <t>trifenyltinacetaat</t>
  </si>
  <si>
    <t>fentin acetate</t>
  </si>
  <si>
    <t>639-58-7</t>
  </si>
  <si>
    <t>211-358-4</t>
  </si>
  <si>
    <t>trifenyltinchloride</t>
  </si>
  <si>
    <t>fentin chloride</t>
  </si>
  <si>
    <t>trifenyltinverbindingen som</t>
  </si>
  <si>
    <t>triphenyltin acetate</t>
  </si>
  <si>
    <t>68694-11-1</t>
  </si>
  <si>
    <t>triflumizool</t>
  </si>
  <si>
    <t>triflumizole</t>
  </si>
  <si>
    <t>1582-09-8</t>
  </si>
  <si>
    <t>216-428-8</t>
  </si>
  <si>
    <t>trifluralin</t>
  </si>
  <si>
    <t>1319-46-6</t>
  </si>
  <si>
    <t>215-290-6</t>
  </si>
  <si>
    <t>trilood-bis(carbonaat)-dihydroxide</t>
  </si>
  <si>
    <t>trilead bis(carbonate) dihydroxide</t>
  </si>
  <si>
    <t>7446-27-7</t>
  </si>
  <si>
    <t>231-205-5</t>
  </si>
  <si>
    <t>triloodbis(orthofosfaat)</t>
  </si>
  <si>
    <t>trilead bis(orthophosphate)</t>
  </si>
  <si>
    <t>3687-31-8</t>
  </si>
  <si>
    <t>222-979-5</t>
  </si>
  <si>
    <t>trilooddiarsenaat</t>
  </si>
  <si>
    <t>trilead diarsenate</t>
  </si>
  <si>
    <t>12141-20-7</t>
  </si>
  <si>
    <t>235-252-2</t>
  </si>
  <si>
    <t>trilooddioxidefosfonaat</t>
  </si>
  <si>
    <t>trilead dioxide phosphonate</t>
  </si>
  <si>
    <t>164058-22-4</t>
  </si>
  <si>
    <t>413-590-3</t>
  </si>
  <si>
    <t>trinatrium-[4'-(8-acetylamino-3,6-disulfonato-2-nafthylazo)-4''-(6-benzoylamino-3-sulfonato-2-nafthylazo)-bifenyl-1,3',3'',1'''-tetraolato-O,O',O'',O''']koper(II)</t>
  </si>
  <si>
    <t>trisodium [4'-(8-acetylamino-3,6-disulfonato-2-naphthylazo)-4''-(6-benzoylamino-3-sulfonato-2-naphthylazo)-biphenyl-1,3',3'',1'''-tetraolato-O,O',O'',O''']copper(II)</t>
  </si>
  <si>
    <t>74646-29-0</t>
  </si>
  <si>
    <t>trinikkelbis(arseniet)</t>
  </si>
  <si>
    <t>trinickel bis(arsenite)</t>
  </si>
  <si>
    <t>10381-36-9</t>
  </si>
  <si>
    <t>233-844-5</t>
  </si>
  <si>
    <t>trinikkelbis(orthofosfaat)</t>
  </si>
  <si>
    <t>trinickel bis(orthophosphate)</t>
  </si>
  <si>
    <t>12007-02-2</t>
  </si>
  <si>
    <t>234-495-1</t>
  </si>
  <si>
    <t>trinikkelboride</t>
  </si>
  <si>
    <t>trinickel boride</t>
  </si>
  <si>
    <t>12137-12-1</t>
  </si>
  <si>
    <t>trinikkeltetrasulfide</t>
  </si>
  <si>
    <t>trinickel tetrasulfide</t>
  </si>
  <si>
    <t>126-72-7</t>
  </si>
  <si>
    <t>204-799-9</t>
  </si>
  <si>
    <t>tris(2,3-dibroompropyl)fosfaat</t>
  </si>
  <si>
    <t>tris(2,3-dibromopropyl) phosphate</t>
  </si>
  <si>
    <t>115-96-8</t>
  </si>
  <si>
    <t>204-118-5</t>
  </si>
  <si>
    <t>tris(2-chloorethyl)fosfaat</t>
  </si>
  <si>
    <t>tris(2-chloroethyl) phosphate</t>
  </si>
  <si>
    <t>12519-85-6</t>
  </si>
  <si>
    <t>235-688-3</t>
  </si>
  <si>
    <t>triwaterstofhydroxybis[orthosilicato(4-)]trinikkelaat(3-)</t>
  </si>
  <si>
    <t>trihydrogen hydroxybis[orthosilicato(4-)]trinickelate(3-)</t>
  </si>
  <si>
    <t>25155-23-1</t>
  </si>
  <si>
    <t>246-677-8</t>
  </si>
  <si>
    <t>trixylyl fosfaat</t>
  </si>
  <si>
    <t>trixylyl phosphate</t>
  </si>
  <si>
    <t>tweewaardige anorganische kwikverbindingen</t>
  </si>
  <si>
    <t>51-79-6</t>
  </si>
  <si>
    <t>200-123-1</t>
  </si>
  <si>
    <t>urethaan</t>
  </si>
  <si>
    <t>urethane</t>
  </si>
  <si>
    <t>vertakt en lineair 4-heptylfenol</t>
  </si>
  <si>
    <t>4-heptylphenol, branched and linear</t>
  </si>
  <si>
    <t>91031-62-8</t>
  </si>
  <si>
    <t>292-966-7</t>
  </si>
  <si>
    <t>vetzuren, C16-18, loodzouten</t>
  </si>
  <si>
    <t>fatty acids, C16-18, lead salts</t>
  </si>
  <si>
    <t>91697-41-5</t>
  </si>
  <si>
    <t>294-302-1</t>
  </si>
  <si>
    <t>vetzuren, C6-19-vertakte, nikkelzouten</t>
  </si>
  <si>
    <t>fatty acids, C6-19-branched, nickel salts</t>
  </si>
  <si>
    <t>84776-45-4</t>
  </si>
  <si>
    <t>283-972-0</t>
  </si>
  <si>
    <t>vetzuren, C8-18- en C18-onverzadigd, nikkelzouten</t>
  </si>
  <si>
    <t>fatty acids, C8-18 and C18-unsaturated, nickel salts</t>
  </si>
  <si>
    <t>50471-44-8</t>
  </si>
  <si>
    <t>256-599-6</t>
  </si>
  <si>
    <t>vinchlozolin</t>
  </si>
  <si>
    <t>vinclozolin</t>
  </si>
  <si>
    <t>593-60-2</t>
  </si>
  <si>
    <t>209-800-6</t>
  </si>
  <si>
    <t>vinylbromide</t>
  </si>
  <si>
    <t>bromoethylene</t>
  </si>
  <si>
    <t>200-831-0</t>
  </si>
  <si>
    <t>vinylchloride</t>
  </si>
  <si>
    <t>vinyl chloride</t>
  </si>
  <si>
    <t>vuurvaste keramische vezels, vezels voor speciale toepassingen, met uitzondering van minerale wol zoals gedefinieerd in bijlage VI van de EU-CLP/GHS [synthetische (silicaat)glasvezels met een willekeurige oriëntatie en een gehalte aan alkali- en aardalkalioxiden (Na2O plus K2O plus CaO plus MgO plus BaO) van ten hoogste 18 gewichtsprocent]</t>
  </si>
  <si>
    <t>Refractory Ceramic Fibres, Special Purpose Fibres, with the exception of mineral wool as defined in Annex VI  of the EU-CLP/GHS [Man-made vitreous (silicate) fibres with random orientation with alkaline oxide and alkali earth oxide (Na2O+K2O+CaO+ MgO+BaO) content less or equal to 18 % by weight]</t>
  </si>
  <si>
    <t>81-81-2</t>
  </si>
  <si>
    <t>201-377-6</t>
  </si>
  <si>
    <t>warfarine</t>
  </si>
  <si>
    <t>warfarin</t>
  </si>
  <si>
    <t>zilverarseniet</t>
  </si>
  <si>
    <t>silver arsenite</t>
  </si>
  <si>
    <t>zinkarsenaat of zinkarseniet of zinkarsenaat en zinkarseniet, mengsel</t>
  </si>
  <si>
    <t>zinc arsenate, zinc arsenite or zinc arsenate and zinc arsenite mixture</t>
  </si>
  <si>
    <t>13530-65-9</t>
  </si>
  <si>
    <t>236-878-9</t>
  </si>
  <si>
    <t>zinkchromaat</t>
  </si>
  <si>
    <t>zinc chromate</t>
  </si>
  <si>
    <t>11103-86-9</t>
  </si>
  <si>
    <t>234-329-8</t>
  </si>
  <si>
    <t>zinkkaliumchromaat</t>
  </si>
  <si>
    <t>potassium hydroxyoctaoxodizincatedichromate</t>
  </si>
  <si>
    <t>zirkonium aluminiumsilicaat vuurvaste keramische vezels</t>
  </si>
  <si>
    <t>zirconia aluminosilicate refractory ceramic fibres</t>
  </si>
  <si>
    <t>zouten en esters van dinoseb</t>
  </si>
  <si>
    <t>salts and esters of dinoseb</t>
  </si>
  <si>
    <t>zouten en esters van dinoterb</t>
  </si>
  <si>
    <t>salts and esters of dinoterb</t>
  </si>
  <si>
    <t>zouten van 3,3'-dichloorbenzidine</t>
  </si>
  <si>
    <t>salts of 3,3'-dichlorobenzidine</t>
  </si>
  <si>
    <t>zouten van 3,3'-dimethoxybenzidine</t>
  </si>
  <si>
    <t>salts of 3,3'-dimethoxybenzidine</t>
  </si>
  <si>
    <t>zouten van 4,4'-methyleenbis(2-chlooraniline)</t>
  </si>
  <si>
    <t>salts of 4,4'-methylenebis(2-chloroaniline)</t>
  </si>
  <si>
    <t>zouten van 4,4'-thiodianiline</t>
  </si>
  <si>
    <t>salts of 4,4'-thiodianiline</t>
  </si>
  <si>
    <t>zouten van 4-aminobifenyl</t>
  </si>
  <si>
    <t>salts of biphenyl-4-ylamine</t>
  </si>
  <si>
    <t>zouten van arseenzuur</t>
  </si>
  <si>
    <t>salts of arsenic acid</t>
  </si>
  <si>
    <t>zouten van benzidine</t>
  </si>
  <si>
    <t>benzidine and its salts</t>
  </si>
  <si>
    <t>zouten van hydrazine</t>
  </si>
  <si>
    <t>salts of hydrazine</t>
  </si>
  <si>
    <t>15739-80-7</t>
  </si>
  <si>
    <t>239-831-0</t>
  </si>
  <si>
    <t>zwavelzuur loodzout</t>
  </si>
  <si>
    <t>sulphuric acid, lead salt</t>
  </si>
  <si>
    <t>62229-08-7</t>
  </si>
  <si>
    <t>263-467-1</t>
  </si>
  <si>
    <t>zwavelzuur, loodzout, dibasisch</t>
  </si>
  <si>
    <t>sulfurous acid, lead salt, dibasic</t>
  </si>
  <si>
    <t>6786-83-0</t>
  </si>
  <si>
    <t>229-851-8</t>
  </si>
  <si>
    <t>α,α-bis[4-(dimethylamino)fenyl]-4 (fenylamino)naftaleen-1-methanol (C.I. Solvent Blue 4) [met 0,1 procent of meer Michler's keton (EC nr. 202-027-5) of Michler's base (EC No. 202-959-2)]</t>
  </si>
  <si>
    <t>α,α-bis[4-(dimethylamino)phenyl]-4 (phenylamino)naphthalene-1-methanol (C.I. Solvent blue 4) [with &gt;0.1% of Michler's ketone (EC No. 202-027-5) or Michler's base (EC No. 202-959-2)]</t>
  </si>
  <si>
    <t>voorzienbaar niet regulier</t>
  </si>
  <si>
    <t>lozingspunt</t>
  </si>
  <si>
    <t>installatie</t>
  </si>
  <si>
    <t>afgevoerd per as naar externe verwerker</t>
  </si>
  <si>
    <t>Type lozing</t>
  </si>
  <si>
    <t>combi</t>
  </si>
  <si>
    <t>combi2</t>
  </si>
  <si>
    <t>Type emissie lucht, water</t>
  </si>
  <si>
    <t>Activiteit</t>
  </si>
  <si>
    <t>Ordegrootte</t>
  </si>
  <si>
    <t>circa</t>
  </si>
  <si>
    <t>Maximale geloosde gemiddelde vracht (kg per jaar) afgelopen drie jaar.</t>
  </si>
  <si>
    <t>36861-47-9</t>
  </si>
  <si>
    <t>253-242-6</t>
  </si>
  <si>
    <t>(±)-1,7,7-trimethyl-3-[(4-methylfenyl)methyleen]bicyclo[2.2.1]-2-heptanon (4-methylbenzylideenkamfer)</t>
  </si>
  <si>
    <t>(±)-1,7,7-trimethyl-3-[(4-methylphenyl)methylene]bicyclo[2.2.1]heptan-2-one (4-Methylbenzylidenecamphor)</t>
  </si>
  <si>
    <t>25155-25-3</t>
  </si>
  <si>
    <t>246-678-3</t>
  </si>
  <si>
    <t>[1,3(or 1,4)-fenyleenbis(1-methylethylideen)]bis[tert-butyl] peroxide</t>
  </si>
  <si>
    <t>[1,3(or 1,4)-phenylenebis(1-methylethylidene)]bis[tert-butyl] peroxide</t>
  </si>
  <si>
    <t>32388-55-9</t>
  </si>
  <si>
    <t>251-020-3</t>
  </si>
  <si>
    <t>[3R-(3α,3aβ,7β,8aα)]-1-(2,3,4,7,8,8a-hexahydro-3,6,8,8-tetramethyl-1H-3a,7-methanoazuleen-5-yl)-1-ethanon</t>
  </si>
  <si>
    <t>[3R-(3α,3aβ,7β,8aα)]-1-(2,3,4,7,8,8a-hexahydro-3,6,8,8-tetramethyl-1H-3a,7-methanoazulen-5-yl)ethan-1-one</t>
  </si>
  <si>
    <t>41272-40-6</t>
  </si>
  <si>
    <t>255-288-2</t>
  </si>
  <si>
    <t>[4-[α-[4-(dimethylamino)phenyl]benzylidene]cyclohexa-2,5-dien-1-ylidene]dimethylammonium acetate</t>
  </si>
  <si>
    <t>1-(5,6,7,8-tetrahydro-3,5,5,6,8,8-hexamethyl-2-naftyl)1-ethanon</t>
  </si>
  <si>
    <t>1-(5,6,7,8-tetrahydro-3,5,5,6,8,8-hexamethyl-2-naphthyl)ethan-1-one</t>
  </si>
  <si>
    <t>17928-28-8</t>
  </si>
  <si>
    <t>241-867-7</t>
  </si>
  <si>
    <t>1,1,1,3,5,5,5-heptamethyl-3-[(trimethylsilyl)oxy]trisiloxane</t>
  </si>
  <si>
    <t>1873-88-7</t>
  </si>
  <si>
    <t>217-496-1</t>
  </si>
  <si>
    <t>1,1,1,3,5,5,5-heptamethyltrisiloxane</t>
  </si>
  <si>
    <t>375-73-5</t>
  </si>
  <si>
    <t>206-793-1</t>
  </si>
  <si>
    <t>1,1,2,2,3,3,4,4,4-nonafluorobutane-1-sulphonic acid</t>
  </si>
  <si>
    <t>375-72-4</t>
  </si>
  <si>
    <t>206-792-6</t>
  </si>
  <si>
    <t>1,1,2,2,3,3,4,4,4-nonafluorobutane-1-sulphonyl fluoride</t>
  </si>
  <si>
    <t>34454-97-2</t>
  </si>
  <si>
    <t>252-043-1</t>
  </si>
  <si>
    <t>1,1,2,2,3,3,4,4,4-nonafluoro-N-(2-hydroxyethyl)-N-methylbutane-1-sulphonamide</t>
  </si>
  <si>
    <t>288-88-0</t>
  </si>
  <si>
    <t>206-022-9</t>
  </si>
  <si>
    <t>1,2,4-triazool</t>
  </si>
  <si>
    <t>1,2,4-triazole</t>
  </si>
  <si>
    <t>941-303-6</t>
  </si>
  <si>
    <t>1,2,4-trinonyl benzene-1,2,4-tricarboxylate</t>
  </si>
  <si>
    <t>68515-47-9</t>
  </si>
  <si>
    <t>271-089-3</t>
  </si>
  <si>
    <t>1,2-benzeendicarboxylzuur, di-C11-14-vertakte alkyl esters, C13-rijk</t>
  </si>
  <si>
    <t>1,2-benzenedicarboxylic acid, di-C11-14-branched alkyl esters, C13-rich</t>
  </si>
  <si>
    <t>68515-40-2</t>
  </si>
  <si>
    <t>271-082-5</t>
  </si>
  <si>
    <t>1,2-Benzenedicarboxylic acid, benzyl C7-9-branched and linear alkyl esters</t>
  </si>
  <si>
    <t>700-989-5</t>
  </si>
  <si>
    <t>1,2-benzenedicarboxylic acid, di-C10-12-branched alkyl esters</t>
  </si>
  <si>
    <t>68515-43-5</t>
  </si>
  <si>
    <t>271-085-1</t>
  </si>
  <si>
    <t>1,2-benzenedicarboxylic acid, di-C9-11-branched and linear alkyl esters</t>
  </si>
  <si>
    <t>95-50-1</t>
  </si>
  <si>
    <t>202-425-9</t>
  </si>
  <si>
    <t>1,2-dichloorbenzeen</t>
  </si>
  <si>
    <t>1,2-dichlorobenzene</t>
  </si>
  <si>
    <t>13014-24-9</t>
  </si>
  <si>
    <t>235-869-7</t>
  </si>
  <si>
    <t>1,2-dichloro-4-(trichloromethyl)benzene</t>
  </si>
  <si>
    <t>1222-05-5</t>
  </si>
  <si>
    <t>214-946-9</t>
  </si>
  <si>
    <t>1,3,4,6,7,8-hexahydro-4,6,6,7,8,8-hexamethylindeno[5,6-c]pyran</t>
  </si>
  <si>
    <t>68953-83-3</t>
  </si>
  <si>
    <t>273-226-2</t>
  </si>
  <si>
    <t>1,4-Benzenediamine, N,N'-mixed Ph and tolyl and xylyl derivs.</t>
  </si>
  <si>
    <t>68953-84-4</t>
  </si>
  <si>
    <t>273-227-8</t>
  </si>
  <si>
    <t>1,4-Benzenediamine, N,N'-mixed Ph and tolyl derivs.</t>
  </si>
  <si>
    <t>68478-45-5</t>
  </si>
  <si>
    <t>270-820-3</t>
  </si>
  <si>
    <t>1,4-Benzenediamine, N,N'-mixed tolyl and xylyl derivs.</t>
  </si>
  <si>
    <t>3468-63-1</t>
  </si>
  <si>
    <t>222-429-4</t>
  </si>
  <si>
    <t>1-[(2,4-dinitrophenyl)azo]-2-naphthol</t>
  </si>
  <si>
    <t>70356-09-1</t>
  </si>
  <si>
    <t>274-581-6</t>
  </si>
  <si>
    <t>1-[4-(1,1-dimethylethyl)phenyl]-3-(4-methoxyphenyl)propane-1,3-dione</t>
  </si>
  <si>
    <t>42074-68-0</t>
  </si>
  <si>
    <t>255-647-3</t>
  </si>
  <si>
    <t>1-chloro-2-(chlorodiphenylmethyl)benzene</t>
  </si>
  <si>
    <t>629-73-2</t>
  </si>
  <si>
    <t>211-105-8</t>
  </si>
  <si>
    <t>1-hexadeceen</t>
  </si>
  <si>
    <t>hexadec-1-ene</t>
  </si>
  <si>
    <t>108-03-2</t>
  </si>
  <si>
    <t>203-544-9</t>
  </si>
  <si>
    <t>1-nitropropaan</t>
  </si>
  <si>
    <t>1-nitropropane</t>
  </si>
  <si>
    <t>98-85-1</t>
  </si>
  <si>
    <t>202-707-1</t>
  </si>
  <si>
    <t>1-phenylethanol</t>
  </si>
  <si>
    <t>3147-75-9</t>
  </si>
  <si>
    <t>221-573-5</t>
  </si>
  <si>
    <t>2-(2H-benzotriazol-2-yl)-4-(1,1,3,3-tetramethylbutyl)phenol</t>
  </si>
  <si>
    <t>125304-04-3</t>
  </si>
  <si>
    <t>2-(2H-benzotriazol-2-yl)-6-dodecyl-4-phenol, branched and linear</t>
  </si>
  <si>
    <t>70321-86-7</t>
  </si>
  <si>
    <t>274-570-6</t>
  </si>
  <si>
    <t>2-(2H-benzotriazool-2-yl)-4,6-bis(1-methyl-1-fenylethyl)fenol</t>
  </si>
  <si>
    <t>2-(2H-benzotriazol-2-yl)-4,6-bis(1-methyl-1-phenylethyl)phenol</t>
  </si>
  <si>
    <t>73936-91-1</t>
  </si>
  <si>
    <t>422-600-5</t>
  </si>
  <si>
    <t>2-(2H-benzotriazool-2-yl)-6-(1-methyl-1-fenylethyl)-4-(1,1,3,3-tetramethylbutyl)fenol</t>
  </si>
  <si>
    <t>2-(2H-Benzotriazole-2-yl)-6-(1-methyl-1-phenylethyl)-4-(1,1,3,3-tetramethylbutyl)phenol</t>
  </si>
  <si>
    <t>223-445-4</t>
  </si>
  <si>
    <t>2-(2'-Hydroxy -3' -tert-butyl-5'-methylfenyl)-5-chloor benzotriazool</t>
  </si>
  <si>
    <t>2-(2'-Hydroxy -3' -tert-butyl-5'-methylphenyl)-5-chloro benzotriazole</t>
  </si>
  <si>
    <t>131-55-5</t>
  </si>
  <si>
    <t>205-028-9</t>
  </si>
  <si>
    <t>2,2',4,4'-tetrahydroxybenzophenone</t>
  </si>
  <si>
    <t>118-82-1</t>
  </si>
  <si>
    <t>204-279-1</t>
  </si>
  <si>
    <t>2,2′,6,6′-Tetra-tert-butyl-4,4′- methylenediphenol</t>
  </si>
  <si>
    <t>6864-37-5</t>
  </si>
  <si>
    <t>229-962-1</t>
  </si>
  <si>
    <t>2,2'-dimethyl-4,4'-methylenebis(cyclohexylamine)</t>
  </si>
  <si>
    <t>111-42-2</t>
  </si>
  <si>
    <t>203-868-0</t>
  </si>
  <si>
    <t>2,2'-iminodiethanol</t>
  </si>
  <si>
    <t>13252-13-6</t>
  </si>
  <si>
    <t>236-236-8</t>
  </si>
  <si>
    <t>2,3,3,3-tetrafluoro-2-(heptafluoropropoxy)propanoic acid</t>
  </si>
  <si>
    <t>2062-98-8</t>
  </si>
  <si>
    <t>218-173-8</t>
  </si>
  <si>
    <t>2,3,3,3-tetrafluoro-2-(heptafluoropropoxy)propionyl fluoride</t>
  </si>
  <si>
    <t>2210-79-9</t>
  </si>
  <si>
    <t>218-645-3</t>
  </si>
  <si>
    <t>2,3-epoxypropyl o-tolyl ether</t>
  </si>
  <si>
    <t>101-37-1</t>
  </si>
  <si>
    <t>202-936-7</t>
  </si>
  <si>
    <t>2,4,6-triallyloxy-1,3,5-triazine</t>
  </si>
  <si>
    <t>118-79-6</t>
  </si>
  <si>
    <t>204-278-6</t>
  </si>
  <si>
    <t>2,4,6-tribroomfenol</t>
  </si>
  <si>
    <t>2,4,6-tribromophenol</t>
  </si>
  <si>
    <t>2374-14-3</t>
  </si>
  <si>
    <t>219-154-7</t>
  </si>
  <si>
    <t>2,4,6-trimethyl-2,4,6-tris(3,3,3-trifluoropropyl)cyclotrisiloxane</t>
  </si>
  <si>
    <t>131-56-6</t>
  </si>
  <si>
    <t>205-029-4</t>
  </si>
  <si>
    <t>2,4-dihydroxybenzophenone</t>
  </si>
  <si>
    <t>96-76-4</t>
  </si>
  <si>
    <t>202-532-0</t>
  </si>
  <si>
    <t>2,4-di-tert-butylphenol</t>
  </si>
  <si>
    <t>29736-75-2</t>
  </si>
  <si>
    <t>249-820-2</t>
  </si>
  <si>
    <t>2,5,7,10,11,14-hexaoxa-1,6-distibabicyclo[4.4.4]tetradecane</t>
  </si>
  <si>
    <t>79-74-3</t>
  </si>
  <si>
    <t>201-222-2</t>
  </si>
  <si>
    <t>2,5-di-tert-pentylhydroquinone</t>
  </si>
  <si>
    <t>3891-98-3</t>
  </si>
  <si>
    <t>622-542-2</t>
  </si>
  <si>
    <t xml:space="preserve">2,6,10-trimethyldodecaan </t>
  </si>
  <si>
    <t>2,6,10-trimethyldodecane</t>
  </si>
  <si>
    <t>15307-93-4</t>
  </si>
  <si>
    <t>239-349-0</t>
  </si>
  <si>
    <t>2,6-dichloro-N-phenylaniline</t>
  </si>
  <si>
    <t>200 g/uur</t>
  </si>
  <si>
    <t>5/20 mg/Nm3</t>
  </si>
  <si>
    <t>32492-61-8</t>
  </si>
  <si>
    <t>500-082-2</t>
  </si>
  <si>
    <t>2-[4-[2-[4-(2-hydroxyethoxy)phenyl]propan-2-yl]phenoxy]ethanol</t>
  </si>
  <si>
    <t>118-60-5</t>
  </si>
  <si>
    <t>204-263-4</t>
  </si>
  <si>
    <t>2-ethylhexyl salicylate</t>
  </si>
  <si>
    <t>83834-59-7</t>
  </si>
  <si>
    <t>629-661-9</t>
  </si>
  <si>
    <t>2-ethylhexyl trans-4-methoxycinnamate</t>
  </si>
  <si>
    <t>2425-77-6</t>
  </si>
  <si>
    <t>219-370-1</t>
  </si>
  <si>
    <t>2-Hexyldecan-1-ol</t>
  </si>
  <si>
    <t>868-77-9</t>
  </si>
  <si>
    <t>212-782-2</t>
  </si>
  <si>
    <t>2-hydroxyethyl methacrylate</t>
  </si>
  <si>
    <t>18127-01-0</t>
  </si>
  <si>
    <t>242-016-2</t>
  </si>
  <si>
    <t>3-(4-tert-butylphenyl)propion aldehyde</t>
  </si>
  <si>
    <t>17527-29-6</t>
  </si>
  <si>
    <t>241-527-8</t>
  </si>
  <si>
    <t>3,3,4,4,5,5,6,6,7,7,8,8,8-tridecafluorooctyl acrylate</t>
  </si>
  <si>
    <t>2144-53-8</t>
  </si>
  <si>
    <t>218-407-9</t>
  </si>
  <si>
    <t>3,3,4,4,5,5,6,6,7,7,8,8,8-tridecafluorooctyl methacrylate</t>
  </si>
  <si>
    <t>221-975-0</t>
  </si>
  <si>
    <t>3,5,5-trimethylhexanoic acid</t>
  </si>
  <si>
    <t>67-51-6</t>
  </si>
  <si>
    <t>200-657-5</t>
  </si>
  <si>
    <t>3,5-dimethylpyrazole</t>
  </si>
  <si>
    <t>505-32-8</t>
  </si>
  <si>
    <t>208-008-8</t>
  </si>
  <si>
    <t>3,7,11,15-tetramethyl-1-hexadecen-3-ol</t>
  </si>
  <si>
    <t>3,7,11,15-tetramethylhexadec-1-en-3-ol</t>
  </si>
  <si>
    <t>109-55-7</t>
  </si>
  <si>
    <t>203-680-9</t>
  </si>
  <si>
    <t>3-aminopropyldimethylamine</t>
  </si>
  <si>
    <t>416-600-4</t>
  </si>
  <si>
    <t>3-butyl-1-[4-({4-[(butylcarbamoyl)amino]fenyl}methyl)fenyl]urea</t>
  </si>
  <si>
    <t>3-butyl-1-[4-({4-[(butylcarbamoyl)amino]phenyl}methyl)phenyl]urea</t>
  </si>
  <si>
    <t>297730-93-9</t>
  </si>
  <si>
    <t>435-790-1</t>
  </si>
  <si>
    <t>3-ethoxy-1,1,1,2,3,4,4,5,5,6,6,6-dodecafluoro-2-(trifluoromethyl)-hexane</t>
  </si>
  <si>
    <t>931-312-3</t>
  </si>
  <si>
    <t>3-isocyanatomethyl-3,5,5-trimethylcyclohexyl isocyanate homopolymer, isocyanurate type</t>
  </si>
  <si>
    <t>123-51-3</t>
  </si>
  <si>
    <t>204-633-5</t>
  </si>
  <si>
    <t>3-methylbutan-1-ol</t>
  </si>
  <si>
    <t>1453-58-3</t>
  </si>
  <si>
    <t>215-925-7</t>
  </si>
  <si>
    <t>3-methylpyrazole</t>
  </si>
  <si>
    <t>2530-85-0</t>
  </si>
  <si>
    <t>219-785-8</t>
  </si>
  <si>
    <t>3-trimethoxysilylpropyl methacrylate</t>
  </si>
  <si>
    <t>13595-25-0</t>
  </si>
  <si>
    <t>428-970-4</t>
  </si>
  <si>
    <t>4,4'-(1,3-phenylene-bis(1-methylethylidene))bisphenol</t>
  </si>
  <si>
    <t>77-40-7</t>
  </si>
  <si>
    <t>201-025-1</t>
  </si>
  <si>
    <t>4,4'-(1-methylpropylidene)bisphenol</t>
  </si>
  <si>
    <t>10254-57-6</t>
  </si>
  <si>
    <t>233-593-1</t>
  </si>
  <si>
    <t>4,4'-methylene bis(dibutyldithiocarbamate)</t>
  </si>
  <si>
    <t>28768-32-3</t>
  </si>
  <si>
    <t>249-204-3</t>
  </si>
  <si>
    <t>4,4'-methylenebis[N,N-bis(2,3-epoxypropyl)aniline]</t>
  </si>
  <si>
    <t>5384-21-4</t>
  </si>
  <si>
    <t>226-378-9</t>
  </si>
  <si>
    <t>4,4'-methylenedi-2,6-xylenol</t>
  </si>
  <si>
    <t>620-92-8</t>
  </si>
  <si>
    <t>210-658-2</t>
  </si>
  <si>
    <t>4,4'-methylenediphenol</t>
  </si>
  <si>
    <t>37353-75-6</t>
  </si>
  <si>
    <t>500-097-4</t>
  </si>
  <si>
    <t>4,4'-propane-2,2-diyldiphenol, polymer with 2-methyloxirane</t>
  </si>
  <si>
    <t>80-09-1</t>
  </si>
  <si>
    <t>201-250-5</t>
  </si>
  <si>
    <t>4,4'-sulfonyldiphenol</t>
  </si>
  <si>
    <t>822-36-6</t>
  </si>
  <si>
    <t>212-497-3</t>
  </si>
  <si>
    <t>4-methylimidazole</t>
  </si>
  <si>
    <t>59-89-2</t>
  </si>
  <si>
    <t>627-564-6</t>
  </si>
  <si>
    <t>4-nitrosomorpholine</t>
  </si>
  <si>
    <t>4-Nitrosomorpholine</t>
  </si>
  <si>
    <t>98-54-4</t>
  </si>
  <si>
    <t>202-679-0</t>
  </si>
  <si>
    <t>4-tert-butylfenol</t>
  </si>
  <si>
    <t>4-tert-butylphenol</t>
  </si>
  <si>
    <t>119-47-1</t>
  </si>
  <si>
    <t>204-327-1</t>
  </si>
  <si>
    <t>6,6'-di-tert-butyl-2,2'-methylenedi-p-cresol</t>
  </si>
  <si>
    <t>85-60-9</t>
  </si>
  <si>
    <t>201-618-5</t>
  </si>
  <si>
    <t>6,6'-di-tert-butyl-4,4'-butylidenedi-m-cresol</t>
  </si>
  <si>
    <t>96-69-5</t>
  </si>
  <si>
    <t>202-525-2</t>
  </si>
  <si>
    <t>6,6'-di-tert-butyl-4,4'-thiodi-m-cresol</t>
  </si>
  <si>
    <t>701-162-1</t>
  </si>
  <si>
    <t>6-[C12-18-alkyl-(branched, unsaturated)-2,5-dioxopyrrolidin-1-yl]hexanoic acid</t>
  </si>
  <si>
    <t>701-271-4</t>
  </si>
  <si>
    <t>6-[C12-18-alkyl-(branched, unsaturated)-2,5-dioxopyrrolidin-1-yl]hexanoic acid, sodium and tris(2-hydroxyethyl)ammonium salts</t>
  </si>
  <si>
    <t>1879-09-0</t>
  </si>
  <si>
    <t>217-533-1</t>
  </si>
  <si>
    <t>6-tert-butyl-2,4-xylenol</t>
  </si>
  <si>
    <t>106-87-6</t>
  </si>
  <si>
    <t>203-437-7</t>
  </si>
  <si>
    <t>7-oxa-3-oxiranylbicyclo[4.1.0]heptane</t>
  </si>
  <si>
    <t>127519-17-9</t>
  </si>
  <si>
    <t>407-000-3</t>
  </si>
  <si>
    <t>A mixture of branched and linear C7-C9 alkyl 3-[3-(2H-benzotriazol-2-yl)-5-(1,1-dimethylethyl)-4-hydroxyphenyl]propionates</t>
  </si>
  <si>
    <t>137398-54-0</t>
  </si>
  <si>
    <t>403-030-6</t>
  </si>
  <si>
    <t>A mixture of: O,O-di(1-methylethyl)trithio-bis-thioformate,O,O-di(1-methylethyl)tetrathio-bis-thioformate,O,O-di(1-methylethyl)pentathio-bis-thioformate</t>
  </si>
  <si>
    <t>797751-44-1</t>
  </si>
  <si>
    <t>458-680-3</t>
  </si>
  <si>
    <t>A mixture of: propan-2-one-O,O'(methoxyvinylsilandiyl)dioxime; propan-2-one-O-(dimethoxyvinylsilyl)oxime; propan-2-one-O,O',O''-(vinylsilantriyl)trioxime</t>
  </si>
  <si>
    <t>192268-65-8</t>
  </si>
  <si>
    <t>421-820-9</t>
  </si>
  <si>
    <t>a mixture of: triphenylthiophosphate and tertiary butylated phenyl derivatives</t>
  </si>
  <si>
    <t>84539-55-9</t>
  </si>
  <si>
    <t>283-044-5</t>
  </si>
  <si>
    <t>Acetic acid, oxo-, sodium salt, reaction products with ethylenediamine and phenol, iron sodium salts</t>
  </si>
  <si>
    <t>127-06-0</t>
  </si>
  <si>
    <t>204-820-1</t>
  </si>
  <si>
    <t>acetone oxime</t>
  </si>
  <si>
    <t>25584-83-2</t>
  </si>
  <si>
    <t>247-118-0</t>
  </si>
  <si>
    <t>Acrylic acid, monoester with propane-1,2-diol</t>
  </si>
  <si>
    <t>85535-85-9</t>
  </si>
  <si>
    <t>287-477-0</t>
  </si>
  <si>
    <t>Alkanes, C14-17, chloro</t>
  </si>
  <si>
    <t>700-992-1</t>
  </si>
  <si>
    <t>Alkanes, C16–(branched), C20-(branched) and C24-(branched)</t>
  </si>
  <si>
    <t>931-700-2</t>
  </si>
  <si>
    <t>Alkyl Dimethyl Betaine</t>
  </si>
  <si>
    <t>1327-41-9</t>
  </si>
  <si>
    <t>215-477-2</t>
  </si>
  <si>
    <t>Aluminium chloride basic</t>
  </si>
  <si>
    <t>10043-01-3</t>
  </si>
  <si>
    <t>233-135-0</t>
  </si>
  <si>
    <t>Aluminium sulphate</t>
  </si>
  <si>
    <t>7446-70-0</t>
  </si>
  <si>
    <t>231-208-1</t>
  </si>
  <si>
    <t>aluminiumchloride</t>
  </si>
  <si>
    <t>aluminium chloride</t>
  </si>
  <si>
    <t>amfotere gefluoreerde surfactant</t>
  </si>
  <si>
    <t>Amphoteric Fluorinated Surfactant</t>
  </si>
  <si>
    <t>308062-28-4</t>
  </si>
  <si>
    <t>931-292-6</t>
  </si>
  <si>
    <t>Amines, C12-14 (even numbered)-alkyldimethyl, N-oxides</t>
  </si>
  <si>
    <t>480-310-4</t>
  </si>
  <si>
    <t>ammonium 2,2,3 trifluor-3-(1,1,2,2,3,3-hexafluoro-3-trifluormethoxypropoxy), propionate</t>
  </si>
  <si>
    <t>62037-80-3</t>
  </si>
  <si>
    <t>700-242-3</t>
  </si>
  <si>
    <t>12124-97-9</t>
  </si>
  <si>
    <t>235-183-8</t>
  </si>
  <si>
    <t>Ammonium bromide</t>
  </si>
  <si>
    <t>908020-52-0</t>
  </si>
  <si>
    <t>700-323-3</t>
  </si>
  <si>
    <t>ammonium difluoro[1,1,2,2-tetrafluoro-2-(pentafluoroethoxy)ethoxy]acetate</t>
  </si>
  <si>
    <t>700-403-8</t>
  </si>
  <si>
    <t>Ammonium salts of  mono- and  bis[3,3,4,4,5,5,6,6,7,7,8,8,8-tridecafluorooctyl  and/or poly (substituted  alkene)] phosphate</t>
  </si>
  <si>
    <t>7790-98-9</t>
  </si>
  <si>
    <t>232-235-1</t>
  </si>
  <si>
    <t>ammoniumperchloraat</t>
  </si>
  <si>
    <t>ammonium perchlorate</t>
  </si>
  <si>
    <t>225-935-3</t>
  </si>
  <si>
    <t>Barium bis[2-chloro-5-[(2-hydroxy-1-naphthyl)azo]toluene-4-sulphonate]</t>
  </si>
  <si>
    <t>100-52-7</t>
  </si>
  <si>
    <t>202-860-4</t>
  </si>
  <si>
    <t>benzaldehyde</t>
  </si>
  <si>
    <t>68411-46-1</t>
  </si>
  <si>
    <t>270-128-1</t>
  </si>
  <si>
    <t>Benzenamine, N-phenyl-, reaction products with 2,4,4-trimethylpentene</t>
  </si>
  <si>
    <t>101357-15-7</t>
  </si>
  <si>
    <t>309-912-6</t>
  </si>
  <si>
    <t>Benzenamine, reaction products with aniline hydrochloride and nitrobenzene</t>
  </si>
  <si>
    <t>84961-70-6</t>
  </si>
  <si>
    <t>284-660-7</t>
  </si>
  <si>
    <t>Benzene, mono-C10-13-alkyl derivs., distn. residues</t>
  </si>
  <si>
    <t>2156592-70-8</t>
  </si>
  <si>
    <t>810-801-4</t>
  </si>
  <si>
    <t>Benzene, mono-C11-C13-branched alkyl derivatives</t>
  </si>
  <si>
    <t>95-14-7</t>
  </si>
  <si>
    <t>202-394-1</t>
  </si>
  <si>
    <t>benzotriazool</t>
  </si>
  <si>
    <t>benzotriazole</t>
  </si>
  <si>
    <t>118-58-1</t>
  </si>
  <si>
    <t>204-262-9</t>
  </si>
  <si>
    <t>Benzyl salicylate</t>
  </si>
  <si>
    <t>27776-01-8</t>
  </si>
  <si>
    <t>248-654-8</t>
  </si>
  <si>
    <t>Benzyltoluene</t>
  </si>
  <si>
    <t>92-52-4</t>
  </si>
  <si>
    <t>202-163-5</t>
  </si>
  <si>
    <t>bifenyl</t>
  </si>
  <si>
    <t>biphenyl</t>
  </si>
  <si>
    <t>154702-15-5</t>
  </si>
  <si>
    <t>421-450-8</t>
  </si>
  <si>
    <t>Bis(2-ethylhexyl) 4,4’-{6-[4-tert-butylcarbamoyl)anilino]-1,3,5-triazine-2,4-diyldiimino}dibenzoate</t>
  </si>
  <si>
    <t>103-23-1</t>
  </si>
  <si>
    <t>203-090-1</t>
  </si>
  <si>
    <t>Bis(2-ethylhexyl) adipate</t>
  </si>
  <si>
    <t>53306-54-0</t>
  </si>
  <si>
    <t>258-469-4</t>
  </si>
  <si>
    <t>Bis(2-propylheptyl) phthalate</t>
  </si>
  <si>
    <t>80-07-9</t>
  </si>
  <si>
    <t>201-247-9</t>
  </si>
  <si>
    <t>bis(4-chlorophenyl) sulphone</t>
  </si>
  <si>
    <t>13927-71-4</t>
  </si>
  <si>
    <t>237-695-7</t>
  </si>
  <si>
    <t>Bis(dibutyldithiocarbamato-S,S')copper</t>
  </si>
  <si>
    <t>38640-62-9</t>
  </si>
  <si>
    <t>254-052-6</t>
  </si>
  <si>
    <t>Bis(isopropyl)naphthalene</t>
  </si>
  <si>
    <t>36878-20-3</t>
  </si>
  <si>
    <t>253-249-4</t>
  </si>
  <si>
    <t>Bis(nonylphenyl)amine</t>
  </si>
  <si>
    <t>19372-44-2</t>
  </si>
  <si>
    <t>243-001-3</t>
  </si>
  <si>
    <t>bis(pentane-2,4-dionato)calcium</t>
  </si>
  <si>
    <t>80-43-3</t>
  </si>
  <si>
    <t>201-279-3</t>
  </si>
  <si>
    <t>bis(α,α-dimethylbenzyl) peroxide</t>
  </si>
  <si>
    <t>431-03-8</t>
  </si>
  <si>
    <t>207-069-8</t>
  </si>
  <si>
    <t>butaandion</t>
  </si>
  <si>
    <t>butanedione</t>
  </si>
  <si>
    <t>78-93-3</t>
  </si>
  <si>
    <t>201-159-0</t>
  </si>
  <si>
    <t>butanon</t>
  </si>
  <si>
    <t>butanone</t>
  </si>
  <si>
    <t>1333-86-4</t>
  </si>
  <si>
    <t>215-609-9</t>
  </si>
  <si>
    <t>carbon black</t>
  </si>
  <si>
    <t>S</t>
  </si>
  <si>
    <t>1306-38-3</t>
  </si>
  <si>
    <t>215-150-4</t>
  </si>
  <si>
    <t>cerium dioxide</t>
  </si>
  <si>
    <t>2921-88-2</t>
  </si>
  <si>
    <t>220-864-4</t>
  </si>
  <si>
    <t>chloorpyrifos</t>
  </si>
  <si>
    <t>chlorpyrifos</t>
  </si>
  <si>
    <t>38083-17-9</t>
  </si>
  <si>
    <t>253-775-4</t>
  </si>
  <si>
    <t>Climbazole</t>
  </si>
  <si>
    <t>91-17-8</t>
  </si>
  <si>
    <t>202-046-9</t>
  </si>
  <si>
    <t>decahydronaftaleen</t>
  </si>
  <si>
    <t>decahydronaphthalene</t>
  </si>
  <si>
    <t>141-62-8</t>
  </si>
  <si>
    <t>205-491-7</t>
  </si>
  <si>
    <t>decamethyltetrasiloxane</t>
  </si>
  <si>
    <t>67-43-6</t>
  </si>
  <si>
    <t>200-652-8</t>
  </si>
  <si>
    <t>Di-ethyleentriaminepenta-azijnzuur</t>
  </si>
  <si>
    <t>N-carboxymethyliminobis(ethylenenitrilo)tetra(acetic acid)</t>
  </si>
  <si>
    <t>60-29-7</t>
  </si>
  <si>
    <t>200-467-2</t>
  </si>
  <si>
    <t>diethylether</t>
  </si>
  <si>
    <t>diethyl ether</t>
  </si>
  <si>
    <t>68479-98-1</t>
  </si>
  <si>
    <t>270-877-4</t>
  </si>
  <si>
    <t>diethylmethylbenzenediamine</t>
  </si>
  <si>
    <t>102-06-7</t>
  </si>
  <si>
    <t>203-002-1</t>
  </si>
  <si>
    <t>difenylguanidine</t>
  </si>
  <si>
    <t>1,3-diphenylguanidine</t>
  </si>
  <si>
    <t>28472-97-1</t>
  </si>
  <si>
    <t>249-044-4</t>
  </si>
  <si>
    <t>Diisodecyl azelate</t>
  </si>
  <si>
    <t>71850-09-4</t>
  </si>
  <si>
    <t>276-090-2</t>
  </si>
  <si>
    <t>25321-09-9</t>
  </si>
  <si>
    <t>246-835-6</t>
  </si>
  <si>
    <t>diisopropylbenze(e)n(en)</t>
  </si>
  <si>
    <t>diisopropylbenzene</t>
  </si>
  <si>
    <t>123-91-1</t>
  </si>
  <si>
    <t>204-661-8</t>
  </si>
  <si>
    <t>dioxaan</t>
  </si>
  <si>
    <t>1,4-dioxane</t>
  </si>
  <si>
    <t>27344-41-8</t>
  </si>
  <si>
    <t>248-421-0</t>
  </si>
  <si>
    <t>disodium 2,2'-([1,1'-biphenyl]-4,4'-diyldivinylene)bis(benzenesulphonate)</t>
  </si>
  <si>
    <t>6731-36-8</t>
  </si>
  <si>
    <t>229-782-3</t>
  </si>
  <si>
    <t>Di-tert-butyl 3,3,5-trimethylcyclohexylidene diperoxide</t>
  </si>
  <si>
    <t>110-05-4</t>
  </si>
  <si>
    <t>203-733-6</t>
  </si>
  <si>
    <t>Di-tert-butyl peroxide</t>
  </si>
  <si>
    <t>10508-09-5</t>
  </si>
  <si>
    <t>234-042-8</t>
  </si>
  <si>
    <t>di-tert-pentyl peroxide</t>
  </si>
  <si>
    <t>28299-41-4</t>
  </si>
  <si>
    <t>248-948-6</t>
  </si>
  <si>
    <t>Ditolyl ether</t>
  </si>
  <si>
    <t>85507-79-5</t>
  </si>
  <si>
    <t>287-401-6</t>
  </si>
  <si>
    <t>diundecyl phthalate, branched and linear</t>
  </si>
  <si>
    <t>141-63-9</t>
  </si>
  <si>
    <t>205-492-2</t>
  </si>
  <si>
    <t>dodecamethylpentasiloxane</t>
  </si>
  <si>
    <t>405-420-1</t>
  </si>
  <si>
    <t>EDDHMAFEK</t>
  </si>
  <si>
    <t>97925-95-6</t>
  </si>
  <si>
    <t>308-208-6</t>
  </si>
  <si>
    <t>115895-09-5</t>
  </si>
  <si>
    <t>404-740-9</t>
  </si>
  <si>
    <t>Ethyl 3,5-dichloro-4-hexadecyloxycarbonyloxybenzoate</t>
  </si>
  <si>
    <t>120-47-8</t>
  </si>
  <si>
    <t>204-399-4</t>
  </si>
  <si>
    <t>Ethyl 4-hydroxybenzoate</t>
  </si>
  <si>
    <t>628-96-6</t>
  </si>
  <si>
    <t>211-063-0</t>
  </si>
  <si>
    <t>ethylene dinitrate</t>
  </si>
  <si>
    <t>68334-05-4</t>
  </si>
  <si>
    <t>500-204-4</t>
  </si>
  <si>
    <t>fatty acids, c18-unsatd., dimers, 2-ethylhexyl esters, diethylhexyl dimerate</t>
  </si>
  <si>
    <t>68919-76-6</t>
  </si>
  <si>
    <t>272-902-4</t>
  </si>
  <si>
    <t>Fatty acids, tall-oil, reaction products with 2-[(2-aminoethyl)amino]ethanol</t>
  </si>
  <si>
    <t>100-51-6</t>
  </si>
  <si>
    <t>202-859-9</t>
  </si>
  <si>
    <t>fenylmethanol</t>
  </si>
  <si>
    <t>benzyl alcohol</t>
  </si>
  <si>
    <t>9003-36-5</t>
  </si>
  <si>
    <t>500-006-8</t>
  </si>
  <si>
    <t>Formaldehyde, oligomeric reaction products with 1-chloro-2,3-epoxypropane and phenol</t>
  </si>
  <si>
    <t>98-01-1</t>
  </si>
  <si>
    <t>202-627-7</t>
  </si>
  <si>
    <t>furfural</t>
  </si>
  <si>
    <t>2-furaldehyde</t>
  </si>
  <si>
    <t>111-30-8</t>
  </si>
  <si>
    <t>203-856-5</t>
  </si>
  <si>
    <t>glutaaraldehyde</t>
  </si>
  <si>
    <t>glutaraldehyde</t>
  </si>
  <si>
    <t>grafiet en meerwandige koolstof nanobuizen, synthetisch grafiet in buisvorm</t>
  </si>
  <si>
    <t>116-15-4</t>
  </si>
  <si>
    <t>204-127-4</t>
  </si>
  <si>
    <t>hexafluorpropeen</t>
  </si>
  <si>
    <t>hexafluoropropene</t>
  </si>
  <si>
    <t>107-46-0</t>
  </si>
  <si>
    <t>203-492-7</t>
  </si>
  <si>
    <t>hexamethyldisiloxaan</t>
  </si>
  <si>
    <t>hexamethyldisiloxane</t>
  </si>
  <si>
    <t>118-56-9</t>
  </si>
  <si>
    <t>204-260-8</t>
  </si>
  <si>
    <t>homosalaat</t>
  </si>
  <si>
    <t>homosalate</t>
  </si>
  <si>
    <t>701-057-0</t>
  </si>
  <si>
    <t>Hydrogenated rosin alcohols</t>
  </si>
  <si>
    <t>931-745-8</t>
  </si>
  <si>
    <t>Imidazolium compounds, 2-C17-unsatd.-alkyl-1-(2-C18-unsatd. amidoethyl)-4,5-dihydro-N-methyl, Me sulfates</t>
  </si>
  <si>
    <t>118832-72-7</t>
  </si>
  <si>
    <t>404-800-4</t>
  </si>
  <si>
    <t>Iso(C10-C14)alkyl (3,5-di-tert-butyl-4-hydroxyphenyl)methylthioacetate</t>
  </si>
  <si>
    <t>78-59-1</t>
  </si>
  <si>
    <t>201-126-0</t>
  </si>
  <si>
    <t>isoforon</t>
  </si>
  <si>
    <t>isophorone</t>
  </si>
  <si>
    <t>71617-10-2</t>
  </si>
  <si>
    <t>275-702-5</t>
  </si>
  <si>
    <t>Isopentyl p-methoxycinnamate</t>
  </si>
  <si>
    <t>67118-55-2</t>
  </si>
  <si>
    <t>266-578-3</t>
  </si>
  <si>
    <t>potassium 2,3,3,3-tetrafluoro-2-(heptafluoropropoxy)propanoate</t>
  </si>
  <si>
    <t>75-15-0</t>
  </si>
  <si>
    <t>200-843-6</t>
  </si>
  <si>
    <t>koolstofdisulfide</t>
  </si>
  <si>
    <t>carbon disulphide</t>
  </si>
  <si>
    <t>legeringen van kobalt-wolfraamcarbide hardmetaal</t>
  </si>
  <si>
    <t>Alloys Cobalt-tungsten carbide hard metals</t>
  </si>
  <si>
    <t>67774-74-7</t>
  </si>
  <si>
    <t>267-051-0</t>
  </si>
  <si>
    <t>lineaire C10-C13 alkylbenzenen</t>
  </si>
  <si>
    <t>benzene, C10-13 alkyl derivatives</t>
  </si>
  <si>
    <t>101-90-6</t>
  </si>
  <si>
    <t>202-987-5</t>
  </si>
  <si>
    <t>m-bis(2,3-epoxypropoxy)benzene</t>
  </si>
  <si>
    <t>99-62-7</t>
  </si>
  <si>
    <t>202-773-1</t>
  </si>
  <si>
    <t>m-diisopropylbenzeen</t>
  </si>
  <si>
    <t>1,3-diisopropylbenzene</t>
  </si>
  <si>
    <t>426218-78-2</t>
  </si>
  <si>
    <t>422-040-1</t>
  </si>
  <si>
    <t xml:space="preserve">mengsel van: 4-(2,2,3-trimethylcyclopent-3-een-1-yl)-1-methyl-2-oxabicyclo[2.2.2]octaan; 1-(2,2,3-trimethylcyclopent-3-een-1-yl)-5-methyl-6-oxabicyclo[3.2.1]octaan; spiro[cyclohex-3-een-1-yl-[(4,5,6,6a-tetrahydro-3,6',6',6'a-tetramethyl)-1,3'(3'aH)-[2H]cyclopenta[b]furaan]; spiro[cyclohex-3-een-1-yl-[4,5,6,6a-tetrahydro-4,6',6',6'a-tetramethyl)-1,3'(3'aH)-[2H]cyclopenta[b]]furaan] </t>
  </si>
  <si>
    <t xml:space="preserve">a mixture of: 4-(2,2,3-trimethylcyclopent-3-en-1-yl)-1-methyl-2-oxabicyclo[2.2.2]octane; 1-(2,2,3-trimethylcyclopent-3-en-1-yl)-5-methyl-6-oxabicyclo[3.2.1]octane; spiro[cyclohex-3-en-1-yl-[(4,5,6,6a-tetrahydro-3,6',6',6'a-tetramethyl)-1,3'(3'aH)-[2H]cyclopenta[b]]furan] </t>
  </si>
  <si>
    <t>400-830-7</t>
  </si>
  <si>
    <t>mengsel van: α-3-(3-(2H-benzotriazool-2-yl)-5-tert-butyl-4-hydroxyfenyl)propionyl-ω-hydroxypoly(oxyethyleen); α-3-(3-(2H-benzotriazool-2-yl)-5-tert-butyl-4-hydroxyfenyl)propionyl-ω-3-(3-(2H-benzotriazool-2-yl)-5-tert-butyl-4-hydroxyfenyl)propionyloxypoly(oxyethyleen)</t>
  </si>
  <si>
    <t>A mixture of: α-3-(3-(2H-benzotriazol-2-yl)-5-tert-butyl-4-hydroxyphenyl)propionyl-ω-hydroxypoly(oxyethylene); α-3-(3-(2H-benzotriazol-2-yl)-5-tert-butyl-4-hydroxyphenyl)propionyl-ω-3-(3-(2H-benzotriazol-2-yl)-5-tert-butyl-4-hydroxyphenyl)propionyloxypoly(oxyethylene)</t>
  </si>
  <si>
    <t>27813-02-1</t>
  </si>
  <si>
    <t>248-666-3</t>
  </si>
  <si>
    <t>Methacrylic acid, monoester with propane-1,2-diol</t>
  </si>
  <si>
    <t>99-76-3</t>
  </si>
  <si>
    <t>202-785-7</t>
  </si>
  <si>
    <t>methyl 4-hydroxybenzoate</t>
  </si>
  <si>
    <t>1634-04-4</t>
  </si>
  <si>
    <t>216-653-1</t>
  </si>
  <si>
    <t>methyl-tert-butylether</t>
  </si>
  <si>
    <t>tert-butyl methyl ether</t>
  </si>
  <si>
    <t>448-020-2</t>
  </si>
  <si>
    <t>mixture of two components: 1. N-(1,3- dimethylbutyl)-N´- phenyl-p-phenylenediamine 2. N1-(1,3-dimethylbutyl)- N4-(4-(1-methyl-1- phenylethyl)phenyl)benzene-1,4-diamine</t>
  </si>
  <si>
    <t>1313-27-5</t>
  </si>
  <si>
    <t>215-204-7</t>
  </si>
  <si>
    <t>molybdenum trioxide</t>
  </si>
  <si>
    <t>700-427-9</t>
  </si>
  <si>
    <t>Mono- and/or di- and/or tri(1-phenylethyl)-m-cresol and p-cresol</t>
  </si>
  <si>
    <t>108-38-3</t>
  </si>
  <si>
    <t>203-576-3</t>
  </si>
  <si>
    <t>m-xyleen</t>
  </si>
  <si>
    <t>m-xylene</t>
  </si>
  <si>
    <t>221-374-3</t>
  </si>
  <si>
    <t>N-(1,4-dimethylpentyl)-N'-phenylbenzene-1,4-diamine</t>
  </si>
  <si>
    <t>56358-17-9</t>
  </si>
  <si>
    <t>260-126-9</t>
  </si>
  <si>
    <t>N-(2-ethylhexyl)naphthalen-2-amine</t>
  </si>
  <si>
    <t>4979-32-2</t>
  </si>
  <si>
    <t>225-625-8</t>
  </si>
  <si>
    <t>N,N-dicyclohexylbenzothiazole-2-sulphenamide</t>
  </si>
  <si>
    <t>3710-84-7</t>
  </si>
  <si>
    <t>223-055-4</t>
  </si>
  <si>
    <t>N,N-diethylhydroxylamine</t>
  </si>
  <si>
    <t>1228186-18-2</t>
  </si>
  <si>
    <t>629-767-5</t>
  </si>
  <si>
    <t>N-[2-(piperazin-1-yl)ethyl]C18-insaturated-alkylamide</t>
  </si>
  <si>
    <t>90-30-2</t>
  </si>
  <si>
    <t>201-983-0</t>
  </si>
  <si>
    <t>N-1-naphthylaniline</t>
  </si>
  <si>
    <t>7775-14-6</t>
  </si>
  <si>
    <t>231-890-0</t>
  </si>
  <si>
    <t>natriumdithioniet</t>
  </si>
  <si>
    <t>sodium dithionite</t>
  </si>
  <si>
    <t>7601-89-0</t>
  </si>
  <si>
    <t>231-511-9</t>
  </si>
  <si>
    <t>natriumperchloraat</t>
  </si>
  <si>
    <t>sodium perchlorate</t>
  </si>
  <si>
    <t>79-24-3</t>
  </si>
  <si>
    <t>201-188-9</t>
  </si>
  <si>
    <t>nitroethaan</t>
  </si>
  <si>
    <t>nitroethane</t>
  </si>
  <si>
    <t>75-52-5</t>
  </si>
  <si>
    <t>200-876-6</t>
  </si>
  <si>
    <t>nitromethaan</t>
  </si>
  <si>
    <t>nitromethane</t>
  </si>
  <si>
    <t>109-60-4</t>
  </si>
  <si>
    <t>203-686-1</t>
  </si>
  <si>
    <t>n-propylacetaat</t>
  </si>
  <si>
    <t>n-propyl acetate</t>
  </si>
  <si>
    <t>597-82-0</t>
  </si>
  <si>
    <t>209-909-9</t>
  </si>
  <si>
    <t>O,O,O-triphenyl phosphorothioate</t>
  </si>
  <si>
    <t>107-51-7</t>
  </si>
  <si>
    <t>203-497-4</t>
  </si>
  <si>
    <t>Octamethyltrisiloxane</t>
  </si>
  <si>
    <t>68938-03-4</t>
  </si>
  <si>
    <t>273-110-1</t>
  </si>
  <si>
    <t>Octene, hydroformylation products, low-boiling</t>
  </si>
  <si>
    <t>6197-30-4</t>
  </si>
  <si>
    <t>228-250-8</t>
  </si>
  <si>
    <t>Octocrilene</t>
  </si>
  <si>
    <t>700-960-7</t>
  </si>
  <si>
    <t>Oligomerisation and alkylation reaction products of 2-phenylpropene and phenol</t>
  </si>
  <si>
    <t>26038-87-9</t>
  </si>
  <si>
    <t>247-421-8</t>
  </si>
  <si>
    <t>orthoboric acid, compound with 2-aminoethanol</t>
  </si>
  <si>
    <t>68609-97-2</t>
  </si>
  <si>
    <t>271-846-8</t>
  </si>
  <si>
    <t>Oxirane, mono[(C12-14-alkyloxy)methyl] derivs.</t>
  </si>
  <si>
    <t>131-57-7</t>
  </si>
  <si>
    <t>205-031-5</t>
  </si>
  <si>
    <t>oxybenzone</t>
  </si>
  <si>
    <t>120-55-8</t>
  </si>
  <si>
    <t>204-407-6</t>
  </si>
  <si>
    <t>Oxydiethylene dibenzoate</t>
  </si>
  <si>
    <t>27138-31-4</t>
  </si>
  <si>
    <t>248-258-5</t>
  </si>
  <si>
    <t>oxydipropyl dibenzoate</t>
  </si>
  <si>
    <t>95-47-6</t>
  </si>
  <si>
    <t>202-422-2</t>
  </si>
  <si>
    <t>o-xyleen</t>
  </si>
  <si>
    <t>o-xylene</t>
  </si>
  <si>
    <t>5026-74-4</t>
  </si>
  <si>
    <t>225-716-2</t>
  </si>
  <si>
    <t>p-(2,3-epoxypropoxy)-N,N-bis(2,3-epoxypropyl)aniline</t>
  </si>
  <si>
    <t>100-18-5</t>
  </si>
  <si>
    <t>202-826-9</t>
  </si>
  <si>
    <t>p-diisopropylbenzeen</t>
  </si>
  <si>
    <t>1,4-diisopropylbenzene</t>
  </si>
  <si>
    <t>12007-92-0</t>
  </si>
  <si>
    <t>234-522-7</t>
  </si>
  <si>
    <t>Pentaboron sodium octaoxide</t>
  </si>
  <si>
    <t>7601-90-3</t>
  </si>
  <si>
    <t>231-512-4</t>
  </si>
  <si>
    <t>perchloorzuur</t>
  </si>
  <si>
    <t>perchloric acid</t>
  </si>
  <si>
    <t>338-83-0</t>
  </si>
  <si>
    <t>206-420-2</t>
  </si>
  <si>
    <t>Perfluamine</t>
  </si>
  <si>
    <t>68610-51-5</t>
  </si>
  <si>
    <t>271-867-2</t>
  </si>
  <si>
    <t>Phenol, 4-methyl-, reaction products with dicyclopentadiene and isobutylene</t>
  </si>
  <si>
    <t>61788-44-1</t>
  </si>
  <si>
    <t>262-975-0</t>
  </si>
  <si>
    <t>Phenol, styrenated</t>
  </si>
  <si>
    <t>84605-29-8</t>
  </si>
  <si>
    <t>283-392-8</t>
  </si>
  <si>
    <t>Phosphorodithioic acid, mixed O,O-bis(1,3-dimethylbutyl and iso-Pr) esters, zinc salts</t>
  </si>
  <si>
    <t>polyfluor-5,8,11,14-tetrakis(polyfluoralkyl)polyoxaalkaan</t>
  </si>
  <si>
    <t>754-12-1</t>
  </si>
  <si>
    <t>422-570-3</t>
  </si>
  <si>
    <t>polyhaloalkeen</t>
  </si>
  <si>
    <t>Polyhaloalkene</t>
  </si>
  <si>
    <t>938-828-8</t>
  </si>
  <si>
    <t>potassium 2-({2-[(carboxymethyl)[(2-hydroxyphenyl)methyl]amino]ethyl}[(2-hydroxyphenyl)methyl]amino)acetic acid iron potassium chloride</t>
  </si>
  <si>
    <t>12056-51-8</t>
  </si>
  <si>
    <t>432-240-0</t>
  </si>
  <si>
    <t>Potassium titanium oxide (K2Ti6O13)</t>
  </si>
  <si>
    <t>2312-35-8</t>
  </si>
  <si>
    <t>219-006-1</t>
  </si>
  <si>
    <t>Propargite</t>
  </si>
  <si>
    <t>94-13-3</t>
  </si>
  <si>
    <t>202-307-7</t>
  </si>
  <si>
    <t>propyl 4-hydroxybenzoate</t>
  </si>
  <si>
    <t>700-103-7</t>
  </si>
  <si>
    <t>reaction mass of (2S,5R)-2-tert-butyl-5-methyl-2-propyl-2,5-dihydrofuran and (2S,5S)-2-tert-butyl-5-methyl-2-propyl-2,5-dihydrofuran</t>
  </si>
  <si>
    <t>915-730-3</t>
  </si>
  <si>
    <t>reaction mass of 1-(1,2,3,4,5,6,7,8-octahydro-2,3,8,8-tetramethyl-2-naphthyl)ethan-1-one and 1-(1,2,3,4,6,7,8,8a-octahydro-2,3,8,8-tetramethyl-2-naphthyl)ethan-1-one and 1-(1,2,3,5,6,7,8,8a-octahydro-2,3,8,8-tetramethyl-2-naphthyl)ethan-1-one</t>
  </si>
  <si>
    <t>473-390-7</t>
  </si>
  <si>
    <t>reaction mass of 2,2,3,3,5,5,6,6-octafluoro-4-(1,1,1,2,3,3,3-heptafluoropropan-2-yl)morpholine and 2,2,3,3,5,5,6,6-octafluoro-4-(heptafluoropropyl)morpholine</t>
  </si>
  <si>
    <t>915-333-5</t>
  </si>
  <si>
    <t>Reaction mass of 2,4,6-tris(1-phenyl-ethyl)phenol and Bis(1-phenylethyl) phenol</t>
  </si>
  <si>
    <t>907-745-9</t>
  </si>
  <si>
    <t>Reaction mass of 2,6-di-tert-butylphenol and 2,4,6-tri-tert-butylphenol</t>
  </si>
  <si>
    <t>452-830-1</t>
  </si>
  <si>
    <t>Reaction mass of disodium 2-(hexadecylthio)-1-(4-sulfonatobutyl)-1H-benzimidazole-5-sulfonate and disodium 2-(hexadecylthio)-1-(4-sulfonatobutyl)-1H-benzimidazole-6-sulfonate</t>
  </si>
  <si>
    <t>905-562-9</t>
  </si>
  <si>
    <t>reaction mass of ethylbenzene and m-xylene and p-xylene</t>
  </si>
  <si>
    <t>905-588-0</t>
  </si>
  <si>
    <t>reaction mass of ethylbenzene and xylene</t>
  </si>
  <si>
    <t>700-161-3</t>
  </si>
  <si>
    <t>reaction mass of mixed (3,3,4,4,5,5,6,6,7,7,8,8,8-tridecafluorooctyl)  phosphates,  ammonium salt</t>
  </si>
  <si>
    <t>911-815-4</t>
  </si>
  <si>
    <t>Reaction mass of tris(2-chloropropyl) phosphate and tris(2-chloro-1-methylethyl) phosphate and Phosphoric acid, bis(2-chloro-1-methylethyl) 2-chloropropyl ester and Phosphoric acid, 2-chloro-1-methylethyl bis(2-chloropropyl) ester</t>
  </si>
  <si>
    <t>25068-38-6</t>
  </si>
  <si>
    <t>500-033-5</t>
  </si>
  <si>
    <t>Reaction product: bisphenol-A-(epichlorhydrin),epoxy resin (number average molecular weight ≤ 700)</t>
  </si>
  <si>
    <t>144020-22-4</t>
  </si>
  <si>
    <t>482-330-9</t>
  </si>
  <si>
    <t>Reaction products of acetic anhydride and 1,5,10-trimethyl- 1,5,9-cyclodecatriene</t>
  </si>
  <si>
    <t>65997-13-9</t>
  </si>
  <si>
    <t>266-042-9</t>
  </si>
  <si>
    <t>Resin acids and Rosin acids, hydrogenated, esters with glycerol</t>
  </si>
  <si>
    <t>64365-17-9</t>
  </si>
  <si>
    <t>264-848-5</t>
  </si>
  <si>
    <t>Resin acids and Rosin acids, hydrogenated, esters with pentaerythritol</t>
  </si>
  <si>
    <t>108-46-3</t>
  </si>
  <si>
    <t>203-585-2</t>
  </si>
  <si>
    <t>resorcinol</t>
  </si>
  <si>
    <t>255881-94-8</t>
  </si>
  <si>
    <t>401-850-9</t>
  </si>
  <si>
    <t>S-(tricyclo(5.2.1.0'2,6)deca-3-en-8(or 9)-yl O-(isopropyl or isobutyl or 2-ethylhexyl) O-(isopropyl or isobutyl or 2-ethylhexyl) phosphorodithioate</t>
  </si>
  <si>
    <t>700-579-6</t>
  </si>
  <si>
    <t>Sepisol Fast Blue 85219</t>
  </si>
  <si>
    <t>447-780-2</t>
  </si>
  <si>
    <t>Shale Oil Bitumen</t>
  </si>
  <si>
    <t>155925-27-2</t>
  </si>
  <si>
    <t>silver sodium zirconium hydrogenphosphate</t>
  </si>
  <si>
    <t>127-68-4</t>
  </si>
  <si>
    <t>204-857-3</t>
  </si>
  <si>
    <t>Sodium 3-nitrobenzene sulphonate</t>
  </si>
  <si>
    <t>205-739-4</t>
  </si>
  <si>
    <t>614-45-9</t>
  </si>
  <si>
    <t>210-382-2</t>
  </si>
  <si>
    <t>tert-butyl perbenzoate</t>
  </si>
  <si>
    <t>25628-08-4</t>
  </si>
  <si>
    <t>700-536-1</t>
  </si>
  <si>
    <t>tetraethylazanium nonafluorobutane-1-sulfonate</t>
  </si>
  <si>
    <t>57583-54-7</t>
  </si>
  <si>
    <t>260-830-6</t>
  </si>
  <si>
    <t>tetraphenyl m-phenylene bis(phosphate)</t>
  </si>
  <si>
    <t>58-55-9</t>
  </si>
  <si>
    <t>200-385-7</t>
  </si>
  <si>
    <t>theophylline</t>
  </si>
  <si>
    <t>7488-55-3</t>
  </si>
  <si>
    <t>231-302-2</t>
  </si>
  <si>
    <t>Tin sulphate</t>
  </si>
  <si>
    <t>101-20-2</t>
  </si>
  <si>
    <t>202-924-1</t>
  </si>
  <si>
    <t>triclocarban</t>
  </si>
  <si>
    <t>3380-34-5</t>
  </si>
  <si>
    <t>222-182-2</t>
  </si>
  <si>
    <t>Triclosan</t>
  </si>
  <si>
    <t>115-86-6</t>
  </si>
  <si>
    <t>204-112-2</t>
  </si>
  <si>
    <t>trifenylfosfaat</t>
  </si>
  <si>
    <t>triphenyl phosphate</t>
  </si>
  <si>
    <t>1185-55-3</t>
  </si>
  <si>
    <t>214-685-0</t>
  </si>
  <si>
    <t>Trimethoxy(methyl)silane</t>
  </si>
  <si>
    <t>13674-84-5</t>
  </si>
  <si>
    <t>237-158-7</t>
  </si>
  <si>
    <t>tris(2-chloro-1-methylethyl) phosphate</t>
  </si>
  <si>
    <t>3319-31-1</t>
  </si>
  <si>
    <t>222-020-0</t>
  </si>
  <si>
    <t>tris(2-ethylhexyl)-benzene-1,2,4-tricarboxylate</t>
  </si>
  <si>
    <t>13674-87-8</t>
  </si>
  <si>
    <t>237-159-2</t>
  </si>
  <si>
    <t>Tris[2-chloro-1-(chloromethyl)ethyl] phosphate</t>
  </si>
  <si>
    <t>1314-62-1</t>
  </si>
  <si>
    <t>215-239-8</t>
  </si>
  <si>
    <t>vanadiumpentoxide</t>
  </si>
  <si>
    <t>divanadium pentaoxide</t>
  </si>
  <si>
    <t>108-05-4</t>
  </si>
  <si>
    <t>203-545-4</t>
  </si>
  <si>
    <t>vinylacetaat</t>
  </si>
  <si>
    <t>vinyl acetate</t>
  </si>
  <si>
    <t>220-449-8</t>
  </si>
  <si>
    <t>vinyltrimethoxisilaan</t>
  </si>
  <si>
    <t>trimethoxyvinylsilane</t>
  </si>
  <si>
    <t>442-200-4</t>
  </si>
  <si>
    <t>W-663</t>
  </si>
  <si>
    <t>444-340-1</t>
  </si>
  <si>
    <t>4259-15-8</t>
  </si>
  <si>
    <t>224-235-5</t>
  </si>
  <si>
    <t>zink bis[O,O-bis(2-ethylhexyl)] bis(dithiofosfaat)</t>
  </si>
  <si>
    <t>zinc bis[O,O-bis(2-ethylhexyl)] bis(dithiophosphate)</t>
  </si>
  <si>
    <t>137-30-4</t>
  </si>
  <si>
    <t>205-288-3</t>
  </si>
  <si>
    <t>ziram</t>
  </si>
  <si>
    <r>
      <t>potenti</t>
    </r>
    <r>
      <rPr>
        <sz val="10"/>
        <color rgb="FF0070C0"/>
        <rFont val="Times New Roman"/>
        <family val="1"/>
      </rPr>
      <t>ë</t>
    </r>
    <r>
      <rPr>
        <sz val="10"/>
        <color rgb="FF0070C0"/>
        <rFont val="Arial"/>
        <family val="2"/>
      </rPr>
      <t>le ZZS</t>
    </r>
  </si>
  <si>
    <t>Waterbezwaarlijkheid</t>
  </si>
  <si>
    <t>Hier moet de werkelijke doorzet op jaarbasis worden aangegeven. Hierbij geldt de hoogste waarde van de afgelopen 3 jaar.</t>
  </si>
  <si>
    <t>Naamgeving mengsel of stof waar ZZS of pZZS als bestanddeel van uitmaakt (chemisch)</t>
  </si>
  <si>
    <t>CAS-nr mengsel of stof</t>
  </si>
  <si>
    <t>Percentage ZZS- of pZZS-bestanddeelvan mengsel of stof [%, g/g]</t>
  </si>
  <si>
    <t>(1)</t>
  </si>
  <si>
    <t>(2)</t>
  </si>
  <si>
    <t>(3)</t>
  </si>
  <si>
    <t>(4)</t>
  </si>
  <si>
    <t>(5)</t>
  </si>
  <si>
    <t>(6)</t>
  </si>
  <si>
    <t>(7)</t>
  </si>
  <si>
    <t>(8)</t>
  </si>
  <si>
    <t>(9)</t>
  </si>
  <si>
    <t xml:space="preserve">a.  volgens de specifieke verdragen/verordeningen  zoals genoemd in artikel 1.3.c van de Activiteitenregeling milieubeheer, </t>
  </si>
  <si>
    <t>b.  ZZS-zelfclassificatie of</t>
  </si>
  <si>
    <t>c.  de RIVM-lijst met pZZS.</t>
  </si>
  <si>
    <t>ad a:</t>
  </si>
  <si>
    <t>ad c:</t>
  </si>
  <si>
    <t>Hier moet worden aangegeven de maximale emissie- en (indirecte) lozingsconcentratie/vracht die naar beste inzichten kunnen plaatsvinden o.b.v. de maximaal vergunde productiecapaciteit of wat technisch mogelijk is indien de productiecapaciteit niet vergund is.</t>
  </si>
  <si>
    <t>Hier moet de werkelijke (gerealiseerde) gemiddelde concentratie over een kalenderjaar worden aangegeven. Hierbij geldt de hoogste waarde van de afgelopen 3 jaar. Deze waarden dienen, indien beschikbaar, gebaseerd te zijn op metingen, dan wel naar beste inzicht zijn geschat.</t>
  </si>
  <si>
    <t xml:space="preserve">Voorbeeld: in 2015 is gemeten: 1 mg/Nm3 en 3 mg/Nm3 =&gt; gemiddeld 2 mg/Nm3; in 2016 is gemeten: 3 mg/Nm3 en 5 mg/Nm3 =&gt; gemiddeld 4 mg/Nm3; in 2017 is gemeten: 1 mg/Nm3 en 5 mg/Nm3 =&gt; 3 mg/Nm3. De waarde uit 2016 van 4 mg/Nm3 moet worden opgenomen. </t>
  </si>
  <si>
    <t>In aanvulling op kolom (6) moet hier de werkelijke (gerealiseerde)  vracht over een kalenderjaar worden aangegeven, gebaseerd op de gemiddelde concentratie en het gemiddelde debiet over het kalenderjaar. Hierbij de hoogste waarde van de afgelopen 3 jaar opgeven.</t>
  </si>
  <si>
    <t>Hier moet de immissie berekend worden op basis van de gemaximeerde emissie per ZZS en/of pZZS van alle bronnen tezamen. In principe kan i.h.k.v. deze uitvraag de immissiebepaling  worden gedaan op de inrichtingsgrens.</t>
  </si>
  <si>
    <t>Hier moet de immissie berekend worden op basis van de gemaximeerde (indirecte) lozing. Het betreft de immissie in het oppervlakte water ná behandeling in een zuivering (door derde partij, bijvoorbeeld communaal), en berekend als bedoeld in het handboek Immissietoets 2016.</t>
  </si>
  <si>
    <t>Voor algemene informatie over ZZS en de Algemene Beoordelingsmethodiek (ABM) en handboek immissietoets 2016 voor water, zie:</t>
  </si>
  <si>
    <t>Hier moet worden aangegeven  de ZZS of pZZS , het CAS-nummer en de grondslag waarop de stof als ZZS of pZZS  is geclassificeerd, die per bron worden geemitteerd/geloosd. De worksheet haalt dan automatisch gegevens over grond van ZZS classficatie en stofklasse op. Regels kunnen bijgemaakt worden via "copy" van de relevante regels gevolgd door "insert copied cells" Vanf regel 53 kunnen ZZS die geidentificeerd zijn via zelfclassificatie worden ingevoerd. (Potentiele) ZZS zijn stoffen die geidentificeerd zijn volgens:</t>
  </si>
  <si>
    <t>De emissiebepaling moet plaats vinden vanuit de dampfase o.b.v. bijvoorbeeld de Wet van Raoul.</t>
  </si>
  <si>
    <t>Toelichting</t>
  </si>
  <si>
    <t>468-770-4</t>
  </si>
  <si>
    <t>1-(4-butoxy-1-naftalenyl)tetrahydrothiofenium 1,1,2,2,3,3,4,4,4-nonafluor-1-butaansulfonaat</t>
  </si>
  <si>
    <t>1-(4-butoxy-1-naphthalenyl)tetrahydrothiophenium 1,1,2,2,3,3,4,4,4-nonafluoro-1-butanesulfonate</t>
  </si>
  <si>
    <t>97416-84-7</t>
  </si>
  <si>
    <t>306-832-3</t>
  </si>
  <si>
    <t>1,1'-(isopropylideen)bis[3,5-dibroom-4-(2,3-dibroom-2-methylpropoxy)benzeen]</t>
  </si>
  <si>
    <t>1,1'-(isopropylidene)bis[3,5-dibromo-4-(2,3-dibromo-2-methylpropoxy)benzene]</t>
  </si>
  <si>
    <t>1,1,2,2,3,3,4,4,4-nonafluorbutaan-1-sulfonyl fluoride</t>
  </si>
  <si>
    <t>1,1,2,2,3,3,4,4,4-nonafluorbutaan-1-sulfonzuur</t>
  </si>
  <si>
    <t>1,1,2,2,3,3,4,4,4-nonafluor-N-(2-hydroxyethyl)-N-methylbutaan-1-sulfonamide</t>
  </si>
  <si>
    <t>55684-94-1</t>
  </si>
  <si>
    <t>1,2,3,4,7,8-hexachlorodibenzofurane</t>
  </si>
  <si>
    <t>694-810-7</t>
  </si>
  <si>
    <t>42397-64-8</t>
  </si>
  <si>
    <t>636-984-9</t>
  </si>
  <si>
    <t>1,6-dinitropyreen</t>
  </si>
  <si>
    <t>1,6-dinitropyrene</t>
  </si>
  <si>
    <t>15087-24-8</t>
  </si>
  <si>
    <t>239-139-9</t>
  </si>
  <si>
    <t>1,7,7-trimethyl-3-(fenylmethyleen)bicyclo[2.2.1]-2-heptanon</t>
  </si>
  <si>
    <t>1,7,7-trimethyl-3-(phenylmethylene)bicyclo[2.2.1]heptan-2-one</t>
  </si>
  <si>
    <t>42397-65-9</t>
  </si>
  <si>
    <t>636-985-4</t>
  </si>
  <si>
    <t>1,8-dinitropyreen</t>
  </si>
  <si>
    <t>1,8-dinitropyrene</t>
  </si>
  <si>
    <t>251099-16-8</t>
  </si>
  <si>
    <t>1-decanaminium, N-decyl-N,N-dimethyl-, zout met 1,1,2,2,3,3,4,4,5,5,6,6,7,7,8,8,8-heptadecafluor-1-octaansulfonzuur (1:1)</t>
  </si>
  <si>
    <t>1-decanaminium, N-decyl-N,N-dimethyl-, salt with 1,1,2,2,3,3,4,4,5,5,6,6,7,7,8,8,8-heptadecafluoro-1-octanesulfonic acid (1:1)</t>
  </si>
  <si>
    <t>9036-19-5</t>
  </si>
  <si>
    <t xml:space="preserve"> 618-541-1</t>
  </si>
  <si>
    <t>2-(2-[4-(1,1,3,3-tetramethylbutyl)fenoxy]ethoxy)ethanol</t>
  </si>
  <si>
    <t>2-(2-[4-(1,1,3,3-tetramethylbutyl)phenoxy]ethoxy)ethanol</t>
  </si>
  <si>
    <t>2-(2H-benzotriazool-2-yl)-4,6-di-tert-pentylfenol</t>
  </si>
  <si>
    <t>2,3,3,3-tetrafluor-2-(heptafluorpropoxy)propaanzuur</t>
  </si>
  <si>
    <t>2,3,3,3-tetrafluor-2-(heptafluorpropoxy)propaanzuur, zijn zouten en zijn acylhaliden (omvattend elk van hun individuele isomeren en combinaties daarvan)</t>
  </si>
  <si>
    <t>2,3,3,3-tetrafluoro-2-(heptafluoropropoxy)propionic acid, its salts and its acyl halides (covering any of their individual isomers and combinations thereof)</t>
  </si>
  <si>
    <t>2,3,3,3-tetrafluor-2-(heptafluorpropoxy)propionyl fluoride</t>
  </si>
  <si>
    <t>2315-61-9</t>
  </si>
  <si>
    <t>621-341-7</t>
  </si>
  <si>
    <t>2-[2-[4-(1,1,3,3-tetramethylbutyl)fenoxy]ethoxy]ethanol</t>
  </si>
  <si>
    <t>2-[2-[4-(1,1,3,3-tetramethylbutyl)phenoxy]ethoxy]ethanol</t>
  </si>
  <si>
    <t>2315-67-5</t>
  </si>
  <si>
    <t>621-345-9</t>
  </si>
  <si>
    <t>2-[4-(1,1,3,3-tetramethylbutyl)fenoxy]-ethanol</t>
  </si>
  <si>
    <t>4-tert-octylphenol monoethoxylate</t>
  </si>
  <si>
    <t>2497-59-8</t>
  </si>
  <si>
    <t>219-682-8</t>
  </si>
  <si>
    <t>20-[4-(1,1,3,3-tetramethylbutyl)fenoxy]-3,6,9,12,15,18-hexaoxaicosan-1-ol</t>
  </si>
  <si>
    <t>20-[4-(1,1,3,3-tetramethylbutyl)phenoxy]-3,6,9,12,15,18-hexaoxaicosan-1-ol</t>
  </si>
  <si>
    <t>2-benzotriazool-2-yl-4,6-di-tert-butylfenol</t>
  </si>
  <si>
    <t>57583-35-4</t>
  </si>
  <si>
    <t>260-829-0</t>
  </si>
  <si>
    <t>2-ethylhexyl 10-ethyl-4,4-dimethyl-7-oxo-8-oxa-3,5-dithia-4-stannatetradecanoate</t>
  </si>
  <si>
    <t>dimethyltin bis(2-ethylhexyl thioglycolate)</t>
  </si>
  <si>
    <t>57583-34-3</t>
  </si>
  <si>
    <t xml:space="preserve">260-828-5 </t>
  </si>
  <si>
    <t>2-ethylhexyl 10-ethyl-4-[[2-[(2-ethylhexyl)oxy]-2-oxoethyl]thio]-4-methyl-7-oxo-8-oxa-3,5-dithia-4- tintetradecanoaat</t>
  </si>
  <si>
    <t>2-ethylhexyl 10-ethyl-4-[[2-[(2-ethylhexyl)oxy]-2-oxoethyl]thio]-4-methyl-7-oxo-8-oxa-3,5-dithia-4-stannatetradecanoate</t>
  </si>
  <si>
    <t>693-98-1</t>
  </si>
  <si>
    <t>211-765-7</t>
  </si>
  <si>
    <t>2-methylimidazool</t>
  </si>
  <si>
    <t>2-methylimidazole</t>
  </si>
  <si>
    <t>4,4'-methylenebis[2-chloroaniline]</t>
  </si>
  <si>
    <t>39635-79-5</t>
  </si>
  <si>
    <t>254-551-9</t>
  </si>
  <si>
    <t>4,4'-sulfonylbis[2,6-dibroomfenol]</t>
  </si>
  <si>
    <t>4,4'-sulphonylbis[2,6-dibromophenol]</t>
  </si>
  <si>
    <t>1987-50-4</t>
  </si>
  <si>
    <t>217-862-0</t>
  </si>
  <si>
    <t>4-heptylfenol</t>
  </si>
  <si>
    <t>4-heptylphenol</t>
  </si>
  <si>
    <t>57835-92-4</t>
  </si>
  <si>
    <t>678-310-6</t>
  </si>
  <si>
    <t>4-nitropyreen</t>
  </si>
  <si>
    <t>4-nitropyrene</t>
  </si>
  <si>
    <t>127087-87-0</t>
  </si>
  <si>
    <t>932-098-4</t>
  </si>
  <si>
    <t>4-nonylfenol, vertakt, geëthoxyleerd</t>
  </si>
  <si>
    <t>4-nonylphenol, branched, ethoxylated</t>
  </si>
  <si>
    <t>3697-24-3</t>
  </si>
  <si>
    <t>681-936-2</t>
  </si>
  <si>
    <t>5-methylchryseen</t>
  </si>
  <si>
    <t>5-methylchrysene</t>
  </si>
  <si>
    <t>5-sec-butyl-2-(2,4-dimethylcyclohex-3-een-1-yl)-5-methyl-1,3-dioxaan</t>
  </si>
  <si>
    <t>5-sec-butyl-2-(4,6-dimethylcyclohex-3-een-1-yl)-5-methyl-1,3-dioxaan</t>
  </si>
  <si>
    <t>626-732-6</t>
  </si>
  <si>
    <t>6-nitrochryseen</t>
  </si>
  <si>
    <t>6-nitrochrysene</t>
  </si>
  <si>
    <t>77536-66-4</t>
  </si>
  <si>
    <t>actinoliet</t>
  </si>
  <si>
    <t>actinolite</t>
  </si>
  <si>
    <t>ammonium 2,3,3,3-tetrafluor-2-(heptafluorpropoxy)propanoaat</t>
  </si>
  <si>
    <t>ammonium 2,3,3,3-tetrafluoro-2-(heptafluoropropoxy)propanoate</t>
  </si>
  <si>
    <t>68259-10-9</t>
  </si>
  <si>
    <t>269-513-7</t>
  </si>
  <si>
    <t>ammonium perfluorbutaansulfonaat</t>
  </si>
  <si>
    <t>ammonium perfluorobutane sulfonate</t>
  </si>
  <si>
    <t>ammonium perfluordecanoaat</t>
  </si>
  <si>
    <t>7788-98-9</t>
  </si>
  <si>
    <t>232-138-4</t>
  </si>
  <si>
    <t>ammoniumchromaat</t>
  </si>
  <si>
    <t>ammonium chromate</t>
  </si>
  <si>
    <t>12172-73-5</t>
  </si>
  <si>
    <t>amosiet</t>
  </si>
  <si>
    <t>amosite</t>
  </si>
  <si>
    <t>inorganic mercury compounds</t>
  </si>
  <si>
    <t>inorganic lead compounds</t>
  </si>
  <si>
    <t>77536-67-5</t>
  </si>
  <si>
    <t>anthofylliet</t>
  </si>
  <si>
    <t>anthophyllite</t>
  </si>
  <si>
    <t>135821-74-8</t>
  </si>
  <si>
    <t>anti-dodecachloorpentacyclooctadecadieen</t>
  </si>
  <si>
    <t>anti-dodecachloropentacyclooctadecadiene</t>
  </si>
  <si>
    <t>1332-21-4</t>
  </si>
  <si>
    <t>asbest</t>
  </si>
  <si>
    <t>asbestos</t>
  </si>
  <si>
    <t>asbest amfibolen</t>
  </si>
  <si>
    <t>asbestos amphibole</t>
  </si>
  <si>
    <t>26040-51-7</t>
  </si>
  <si>
    <t>247-426-5</t>
  </si>
  <si>
    <t>bis(2-ethylhexyl) tetrabroomftalaat</t>
  </si>
  <si>
    <t>bis(2-ethylhexyl) tetrabromophthalate</t>
  </si>
  <si>
    <t>432-660-4</t>
  </si>
  <si>
    <t>bis(4-t-butylfenyl) iodonium perfluorbutaansulfonaat</t>
  </si>
  <si>
    <t>bis(4-t-butylphenyl) iodonium perfluorobutane sulfonate</t>
  </si>
  <si>
    <t>115-09-3</t>
  </si>
  <si>
    <t>204-064-2</t>
  </si>
  <si>
    <t>chloormethylkwik</t>
  </si>
  <si>
    <t>chloromethylmercury</t>
  </si>
  <si>
    <t>606-053-1</t>
  </si>
  <si>
    <t>12001-29-5</t>
  </si>
  <si>
    <t>chrysotiel</t>
  </si>
  <si>
    <t>chrysotile</t>
  </si>
  <si>
    <t>132207-32-0</t>
  </si>
  <si>
    <t xml:space="preserve">chrysotile </t>
  </si>
  <si>
    <t>12001-28-4</t>
  </si>
  <si>
    <t>crocidoliet</t>
  </si>
  <si>
    <t>crocidolite</t>
  </si>
  <si>
    <t>cyproconazole</t>
  </si>
  <si>
    <t>84852-53-9</t>
  </si>
  <si>
    <t>284-366-9</t>
  </si>
  <si>
    <t>decabroomdifenylethaan</t>
  </si>
  <si>
    <t>decabromodiphenyl ethane</t>
  </si>
  <si>
    <t>13560-89-9</t>
  </si>
  <si>
    <t>236-948-9</t>
  </si>
  <si>
    <t>Dechloraan Plus</t>
  </si>
  <si>
    <t>680-472-8</t>
  </si>
  <si>
    <t>dibenzo[a,h]pyrene</t>
  </si>
  <si>
    <t>dibenzo(a,i)pyrene</t>
  </si>
  <si>
    <t>10222-01-2</t>
  </si>
  <si>
    <t>233-539-7</t>
  </si>
  <si>
    <t>dibroomnitrilopropiamide</t>
  </si>
  <si>
    <t>2,2-dibromo-2-cyanoacetamide</t>
  </si>
  <si>
    <t>22673-19-4</t>
  </si>
  <si>
    <t>245-152-0</t>
  </si>
  <si>
    <t>dibutylbis(pentaan-2,4-dionato-O,O”)tin</t>
  </si>
  <si>
    <t>dibutylbis(pentane-2,4- dionato-O,O’)tin</t>
  </si>
  <si>
    <t>diisohexylftalaat</t>
  </si>
  <si>
    <t>diisohexyl phthalate</t>
  </si>
  <si>
    <t>220133-51-7</t>
  </si>
  <si>
    <t>452-310-4</t>
  </si>
  <si>
    <t>dimethyl(fenyl)sulfonium perfluorbutaansulfonaat</t>
  </si>
  <si>
    <t>dimethyl(phenyl)sulfanium perfluorobutane sulfonate</t>
  </si>
  <si>
    <t>254-408-0</t>
  </si>
  <si>
    <t>epichloorhydrine</t>
  </si>
  <si>
    <t>ethanol, 2,2'-iminobis-, N- (C13-15-vertakt en lineair alkyl)-derivaten</t>
  </si>
  <si>
    <t>ethanol, 2,2'-iminobis-, N-(C13-15-branched and linear alkyl) derivs.</t>
  </si>
  <si>
    <t>ethyleenoxide</t>
  </si>
  <si>
    <t>3050-88-2</t>
  </si>
  <si>
    <t>608-492-4</t>
  </si>
  <si>
    <t>fenol, 4-nonyl-, fosfiet (3:1)</t>
  </si>
  <si>
    <t>phenol, 4-nonyl-, phosphite (3:1)</t>
  </si>
  <si>
    <t>72624-02-3</t>
  </si>
  <si>
    <t>276-743-1</t>
  </si>
  <si>
    <t>fenol, heptyl derivaten</t>
  </si>
  <si>
    <t>phenol, heptyl derivs.</t>
  </si>
  <si>
    <t>202-866-7</t>
  </si>
  <si>
    <t>phenylmercury hydroxide</t>
  </si>
  <si>
    <t>200-242-9</t>
  </si>
  <si>
    <t>100784-20-1</t>
  </si>
  <si>
    <t>600-130-3</t>
  </si>
  <si>
    <t>halosulfuronmethyl</t>
  </si>
  <si>
    <t>halosulfuron-methyl</t>
  </si>
  <si>
    <t>24448-09-7</t>
  </si>
  <si>
    <t>246-262-1</t>
  </si>
  <si>
    <t>heptadecafluor-N-(2-hydroxyethyl)-N-methyloctaansulfonamide</t>
  </si>
  <si>
    <t>heptadecafluoro-N-(2-hydroxyethyl)-N-methyloctanesulphonamide</t>
  </si>
  <si>
    <t>754-91-6</t>
  </si>
  <si>
    <t>212-046-0</t>
  </si>
  <si>
    <t>heptadecafluoroctaansulfonamide</t>
  </si>
  <si>
    <t>heptadecafluorooctanesulphonamide</t>
  </si>
  <si>
    <t>307-35-7</t>
  </si>
  <si>
    <t>206-200-6</t>
  </si>
  <si>
    <t>heptadecafluoroctaansulfonyl fluoride</t>
  </si>
  <si>
    <t>heptadecafluorooctanesulphonyl fluoride</t>
  </si>
  <si>
    <t>iron bis(arsenate)</t>
  </si>
  <si>
    <t>1303-11-3</t>
  </si>
  <si>
    <t>215-115-3</t>
  </si>
  <si>
    <t>indium arsenide</t>
  </si>
  <si>
    <t>29420-49-3</t>
  </si>
  <si>
    <t>249-616-3</t>
  </si>
  <si>
    <t>kalium 1,1,2,2,3,3,4,4,4-nonafluorbutaan-1-sulfonaat</t>
  </si>
  <si>
    <t>potassium 1,1,2,2,3,3,4,4,4-nonafluorobutane-1-sulfonate</t>
  </si>
  <si>
    <t>kalium 2,3,3,3-tetrafluor-2-(heptafluorpropoxy)propanoaat</t>
  </si>
  <si>
    <t>7440-48-4</t>
  </si>
  <si>
    <t>231-158-0</t>
  </si>
  <si>
    <t>kobalt</t>
  </si>
  <si>
    <t>cobalt</t>
  </si>
  <si>
    <t>72861-19-9</t>
  </si>
  <si>
    <t>kobaltdichloride decahydraat</t>
  </si>
  <si>
    <t>cobalt dichloride decahydrate</t>
  </si>
  <si>
    <t>16544-92-6</t>
  </si>
  <si>
    <t>kobaltdichloride dihydraat</t>
  </si>
  <si>
    <t>cobalt dichloride dihydrate</t>
  </si>
  <si>
    <t>7791-13-1</t>
  </si>
  <si>
    <t>616-574-6</t>
  </si>
  <si>
    <t>kobaltdichloride hexahydraat</t>
  </si>
  <si>
    <t>cobalt dichloride hexahydrate</t>
  </si>
  <si>
    <t>69098-14-2</t>
  </si>
  <si>
    <t>628-677-3</t>
  </si>
  <si>
    <t>kobaltdichloride hydraat</t>
  </si>
  <si>
    <t>cobalt dichloride hydrate</t>
  </si>
  <si>
    <t>146998-10-9</t>
  </si>
  <si>
    <t>kobaltdichloride hydraat (3:22)</t>
  </si>
  <si>
    <t>cobalt dichloride hydrate (3:22)</t>
  </si>
  <si>
    <t>18201-52-0</t>
  </si>
  <si>
    <t>kobaltdichloride monohydraat</t>
  </si>
  <si>
    <t>cobalt dichloride monohydrate</t>
  </si>
  <si>
    <t>20579-56-0</t>
  </si>
  <si>
    <t>kobaltdichloride pentahydraat</t>
  </si>
  <si>
    <t>cobalt dichloride pentahydrate</t>
  </si>
  <si>
    <t>16890-89-4</t>
  </si>
  <si>
    <t>kobaltdichloride tetrahydraat</t>
  </si>
  <si>
    <t>cobalt dichloride tetrahydrate</t>
  </si>
  <si>
    <t>65374-82-5</t>
  </si>
  <si>
    <t>kobaltdichloride trihydraat</t>
  </si>
  <si>
    <t>cobalt dichloride trihydrate</t>
  </si>
  <si>
    <t>918-811-1</t>
  </si>
  <si>
    <t>koolwaterstoffen C10, aromaten, &lt;1% naftaleen</t>
  </si>
  <si>
    <t>hydrocarbons, C10, aromatics, &lt;1% naphthalene</t>
  </si>
  <si>
    <t>mercury nucleate</t>
  </si>
  <si>
    <t>131651-65-5</t>
  </si>
  <si>
    <t>671-827-8</t>
  </si>
  <si>
    <t>lithium perfluorbutaansulfonaat</t>
  </si>
  <si>
    <t>lithium perfluorobutane sulfonate</t>
  </si>
  <si>
    <t>215-174-5</t>
  </si>
  <si>
    <t>507453-86-3</t>
  </si>
  <si>
    <t xml:space="preserve">671-826-2 </t>
  </si>
  <si>
    <t>magnesium perfluorbutaansulfonaat</t>
  </si>
  <si>
    <t>magnesium perfluorobutane sulfonate</t>
  </si>
  <si>
    <t>435-960-3</t>
  </si>
  <si>
    <t xml:space="preserve">methylhexahydroftaalzuur anhydride </t>
  </si>
  <si>
    <t>503155-89-3</t>
  </si>
  <si>
    <t xml:space="preserve">671-830-4 </t>
  </si>
  <si>
    <t>morfolinium perfluorbutaansulfonaat</t>
  </si>
  <si>
    <t>morpholinium perfluorobutane sulfonate</t>
  </si>
  <si>
    <t>24280-93-1</t>
  </si>
  <si>
    <t>246-119-3</t>
  </si>
  <si>
    <t>mycofenolinezuur</t>
  </si>
  <si>
    <t>mycophenolic acid</t>
  </si>
  <si>
    <t>natrium perfluordecanoaat</t>
  </si>
  <si>
    <t>131-52-2</t>
  </si>
  <si>
    <t>205-025-2</t>
  </si>
  <si>
    <t>natriumpentachloorfenolaat</t>
  </si>
  <si>
    <t>sodium pentachlorophenate</t>
  </si>
  <si>
    <t>1691-99-2</t>
  </si>
  <si>
    <t>216-887-4</t>
  </si>
  <si>
    <t xml:space="preserve">N-ethylheptadecafluor-N-(2-hydroxyethyl)octaansulfonamide </t>
  </si>
  <si>
    <t xml:space="preserve">N-ethylheptadecafluoro-N-(2-hydroxyethyl)octanesulphonamide </t>
  </si>
  <si>
    <t>4151-50-2</t>
  </si>
  <si>
    <t>223-980-3</t>
  </si>
  <si>
    <t>N-ethylperfluoroctaan-sulfonamide</t>
  </si>
  <si>
    <t>N-ethylheptadecafluorooctanesulphonamide</t>
  </si>
  <si>
    <t>2991-50-6</t>
  </si>
  <si>
    <t>221-061-1</t>
  </si>
  <si>
    <t>N-ethylperfluoroctaan-sulfonamidoazijnzuur</t>
  </si>
  <si>
    <t>N-ethylperfluorooctanesulfonamidoacetic acid</t>
  </si>
  <si>
    <t>6018-89-9</t>
  </si>
  <si>
    <t>611-946-4</t>
  </si>
  <si>
    <t>nikkel(II)acetaat tetrahydraat</t>
  </si>
  <si>
    <t>acetic acid nickel(II) salt</t>
  </si>
  <si>
    <t>13478-00-7</t>
  </si>
  <si>
    <t>603-868-4</t>
  </si>
  <si>
    <t>nikkel(II)nitraathexahydraat</t>
  </si>
  <si>
    <t xml:space="preserve">nickel(II) nitrate hexahydrate </t>
  </si>
  <si>
    <t>10101-97-0</t>
  </si>
  <si>
    <t xml:space="preserve">600-152-3 </t>
  </si>
  <si>
    <t>nikkel(II)sulfaat hexahydraat</t>
  </si>
  <si>
    <t xml:space="preserve">nickel (II)sulphate hexahydrate </t>
  </si>
  <si>
    <t>924-42-5</t>
  </si>
  <si>
    <t>213-103-2</t>
  </si>
  <si>
    <t>N-methylol­acrylamide</t>
  </si>
  <si>
    <t>N-(hydroxymethyl)acrylamide</t>
  </si>
  <si>
    <t>31506-32-8</t>
  </si>
  <si>
    <t>250-665-8</t>
  </si>
  <si>
    <t>N-methylperfluorooctaan-sulfonamide</t>
  </si>
  <si>
    <t>N-methylperfluorooctanesulfonamide</t>
  </si>
  <si>
    <t>2355-31-9</t>
  </si>
  <si>
    <t>N-methylperfluorooctaan-sulfonamidoazijnzuur</t>
  </si>
  <si>
    <t>N-methylperfluorooctanesulfonamidoacetic acid</t>
  </si>
  <si>
    <t>68412-54-4</t>
  </si>
  <si>
    <t xml:space="preserve"> 500-209-1</t>
  </si>
  <si>
    <t>Nonylfenol, vertakt, geëthoxyleerd</t>
  </si>
  <si>
    <t>Nonylphenol, branched, ethoxylated</t>
  </si>
  <si>
    <t>orthoboorzuur, verbinding met 2-aminoethanol</t>
  </si>
  <si>
    <t>pek koolteer, hoge temperatuur; Het residu dat wordt verkregen bij de destillatie van bij hoge temperatuur verkregen koolteer. Een zwarte vaste stof met een verwekingstraject van bij benadering 30°C tot 180°C. Voornamelijk samengesteld uit een complexe verzameling van aromatische koolwaterstoffen met drie- of meervoudig gecondenseerde ringen.]</t>
  </si>
  <si>
    <t>Pitch, coal tar, high-temp.[The residue from the distillation of high temperature coal tar. A black solid with an approximate softening point from 30 oC to 180 oC (86 oF to 356 oF). Composed primarily of a complex mixture of three or more membered condensed ring aromatic hydrocarbons.]</t>
  </si>
  <si>
    <t>140-01-2</t>
  </si>
  <si>
    <t>205-391-3</t>
  </si>
  <si>
    <t>pentanatrium diethyleen-triaminepenta-azijnzuur</t>
  </si>
  <si>
    <t>pentasodium pentetate</t>
  </si>
  <si>
    <t>600-419-4</t>
  </si>
  <si>
    <t>600-611-8</t>
  </si>
  <si>
    <t>perfluorbutaansulfonzuur en zijn zouten</t>
  </si>
  <si>
    <t>perfluorobutane sulfonic acid and its salts</t>
  </si>
  <si>
    <t>polychloornaftaleen</t>
  </si>
  <si>
    <t>propiconazole</t>
  </si>
  <si>
    <t>reaction products of 1,3,4-thiadiazolidine-2,5-dithione, formaldehyde and 4-heptylphenol, branched and linear</t>
  </si>
  <si>
    <t>135821-03-3</t>
  </si>
  <si>
    <t>syn-dodecachloorpentacyclooctadecadieen</t>
  </si>
  <si>
    <t>syn-dodecachloropentacyclooctadecadiene</t>
  </si>
  <si>
    <t>21850-44-2</t>
  </si>
  <si>
    <t>244-617-5</t>
  </si>
  <si>
    <t>tetrabroombisfenol A bis(2,3-dibroompropyl ether)</t>
  </si>
  <si>
    <t>tetrabromobisphenol A bis(2,3-dibromopropyl ether)</t>
  </si>
  <si>
    <t>220689-12-3</t>
  </si>
  <si>
    <t>444-440-5</t>
  </si>
  <si>
    <t>tetrabutylfosfonium perfluorbutaansulfonaat</t>
  </si>
  <si>
    <t>tetrabutylphosphonium perfluorobutane sulfonate</t>
  </si>
  <si>
    <t>56773-42-3</t>
  </si>
  <si>
    <t>260-375-3</t>
  </si>
  <si>
    <t>tetraethylammonium heptadecafluoroctaansulfonzuur</t>
  </si>
  <si>
    <t>tetraethylammonium heptadecafluorooctanesulphonate</t>
  </si>
  <si>
    <t>tetraethylammonium perfluorbutaansulfonaat</t>
  </si>
  <si>
    <t>57427-55-1</t>
  </si>
  <si>
    <t>tetrapropyleenfenol</t>
  </si>
  <si>
    <t>Phenol, tetrapropylene-</t>
  </si>
  <si>
    <t>77536-68-6</t>
  </si>
  <si>
    <t>tremoliet</t>
  </si>
  <si>
    <t>tremolite</t>
  </si>
  <si>
    <t>144317-44-2</t>
  </si>
  <si>
    <t>478-340-8</t>
  </si>
  <si>
    <t>trifenylsulfonium perfluorbutaansulfonaat</t>
  </si>
  <si>
    <t>triphenylsulfanium perfluorobutane sulfonate</t>
  </si>
  <si>
    <t>701-028-2</t>
  </si>
  <si>
    <t>tris(4-nonylphenyl, branched) phosphite</t>
  </si>
  <si>
    <t>26523-78-4</t>
  </si>
  <si>
    <t>247-759-6</t>
  </si>
  <si>
    <t>tris(nonylfenyl) fosfiet</t>
  </si>
  <si>
    <t>tris(nonylphenyl) phosphite</t>
  </si>
  <si>
    <t>tris(vertakt en lineair 4-nonylfenyl) fosfiet [met ≥ 0.1 gewichtsprocent vertakt en lineair 4-nonylfenol]</t>
  </si>
  <si>
    <t>tris(branched and linear 4-nonylphenyl) phosphite [with ≥ 0.1% w/w of branched and linear 4-nonylphenol]</t>
  </si>
  <si>
    <t>9002-93-1</t>
  </si>
  <si>
    <t>618-344-0</t>
  </si>
  <si>
    <t>triton X-100</t>
  </si>
  <si>
    <t>octylphenylpolyethylene glyol</t>
  </si>
  <si>
    <t>divalent inorganic mercury compounds</t>
  </si>
  <si>
    <t>73962-07-9</t>
  </si>
  <si>
    <t xml:space="preserve"> 622-090-6</t>
  </si>
  <si>
    <t>urethaan-d5 (ethyl-d5)</t>
  </si>
  <si>
    <t>urethane-d5 (ethyl-d5)</t>
  </si>
  <si>
    <t>105-55-5</t>
  </si>
  <si>
    <t>203-308-5</t>
  </si>
  <si>
    <t>1,3-diethyl-2-thioureum</t>
  </si>
  <si>
    <t>1,3-diethyl-2-thiourea</t>
  </si>
  <si>
    <t>2814-77-9</t>
  </si>
  <si>
    <t>220-562-2</t>
  </si>
  <si>
    <t>1-[(2-chloro-4-nitrophenyl)azo]-2-naphthol</t>
  </si>
  <si>
    <t>1594-08-7</t>
  </si>
  <si>
    <t>216-475-4</t>
  </si>
  <si>
    <t>1-hydroxy-4-[[4-[(methylsulfonyl)oxy]fenyl]amino]anthrachinon</t>
  </si>
  <si>
    <t>1-hydroxy-4-[[4-[(methylsulphonyl)oxy]phenyl]amino]anthraquinone</t>
  </si>
  <si>
    <t>80-54-6</t>
  </si>
  <si>
    <t>201-289-8</t>
  </si>
  <si>
    <t>2-(4-tert-butylbenzyl)propionaldehyde</t>
  </si>
  <si>
    <t>926-564-6</t>
  </si>
  <si>
    <t>2,2',6,6'-Tetrabromo-4,4'-isopropylidenediphenol, oligomeric reaction products with Propylene oxide and n-butyl glycidyl ether</t>
  </si>
  <si>
    <t>25713-60-4</t>
  </si>
  <si>
    <t>426-040-2</t>
  </si>
  <si>
    <t>2,4,6-tris(2,4,6-tribroomfenoxy)-1,3,5-triazine</t>
  </si>
  <si>
    <t>2,4,6-tris(2,4,6-tribromophenoxy)-1,3,5-triazine</t>
  </si>
  <si>
    <t>2,4-di-tert-butylfenol</t>
  </si>
  <si>
    <t>5521-31-3</t>
  </si>
  <si>
    <t>226-866-1</t>
  </si>
  <si>
    <t>2,9-dimethylanthra[2,1,9-def:6,5,10-d'e'f']diisoquinoline-1,3,8,10(2H,9H)-tetrone</t>
  </si>
  <si>
    <t>6358-31-2</t>
  </si>
  <si>
    <t>228-768-4</t>
  </si>
  <si>
    <t>2-[(2-methoxy-4-nitrophenyl)azo]-N-(2-methoxyphenyl)-3-oxobutyramide</t>
  </si>
  <si>
    <t>6486-23-3</t>
  </si>
  <si>
    <t>229-355-1</t>
  </si>
  <si>
    <t>2-[(4-chloro-2-nitrophenyl)azo]-N-(2-chlorophenyl)-3-oxobutyramide</t>
  </si>
  <si>
    <t>6528-34-3</t>
  </si>
  <si>
    <t>229-419-9</t>
  </si>
  <si>
    <t>2-[(4-methoxy-2-nitrophenyl)azo]-N-(2-methoxyphenyl)-3-oxobutyramide</t>
  </si>
  <si>
    <t>1514-82-5</t>
  </si>
  <si>
    <t>627-872-0</t>
  </si>
  <si>
    <t>2-bromo-3,3,3-trifluoroprop-1-ene</t>
  </si>
  <si>
    <t>484-410-9</t>
  </si>
  <si>
    <t>2-ethoxy-3,3,4,4,5-pentafluor-2,5-bis[(1,2,2,2-tetrafluor-1-trifluormethyl)ethyl] tetrahydrofuran</t>
  </si>
  <si>
    <t>2-Ethoxy-3,3,4,4,5-pentafluoro-2,5-bis[(1,2,2,2-tetrafluoro-1-trifluoromethyl)ethyl] tetrahydrofuran</t>
  </si>
  <si>
    <t>931-36-2</t>
  </si>
  <si>
    <t>213-234-5</t>
  </si>
  <si>
    <t>2-ethyl-4-methylimidazole</t>
  </si>
  <si>
    <t>232938-43-1</t>
  </si>
  <si>
    <t>432-520-2</t>
  </si>
  <si>
    <t>3-({[(4-methylphenyl)sulfonyl]carbamoyl}amino)phenyl 4-methylbenzenesulfonate</t>
  </si>
  <si>
    <t>3-({[(4-methylphenyl)sulfonyl]carbamoyl}amino)phenyl 4-methylbenzenesulfonat</t>
  </si>
  <si>
    <t>91-97-4</t>
  </si>
  <si>
    <t>202-112-7</t>
  </si>
  <si>
    <t>3,3'-dimethylbiphenyl-4,4'-diyl diisocyanate</t>
  </si>
  <si>
    <t>484-450-7</t>
  </si>
  <si>
    <t xml:space="preserve">3M(TM) NOVEC(TM) ENGINEERED FLUID HFE-7000 </t>
  </si>
  <si>
    <t>95235-30-6</t>
  </si>
  <si>
    <t>405-520-5</t>
  </si>
  <si>
    <t>4-(4-isopropoxyfenylsulfonyl)fenol</t>
  </si>
  <si>
    <t>4-(4-isopropoxyphenylsulfonyl)phenol</t>
  </si>
  <si>
    <t>27459-10-5</t>
  </si>
  <si>
    <t>4-isododecylfenol</t>
  </si>
  <si>
    <t>Phenol, 4-isododecyl-</t>
  </si>
  <si>
    <t>27147-75-7</t>
  </si>
  <si>
    <t>608-055-8</t>
  </si>
  <si>
    <t>phenol, 4-isododecyl</t>
  </si>
  <si>
    <t>6196-98-1</t>
  </si>
  <si>
    <t>400-370-7</t>
  </si>
  <si>
    <t>6-(1-phenylethyl)-1,2,3,4-tetrahydronaphthalene</t>
  </si>
  <si>
    <t>1506-02-1</t>
  </si>
  <si>
    <t>216-133-4</t>
  </si>
  <si>
    <t>acetyl hexamethyl tetralin</t>
  </si>
  <si>
    <t>106-20-7</t>
  </si>
  <si>
    <t>203-372-4</t>
  </si>
  <si>
    <t>bis(2-ethylhexyl)amine</t>
  </si>
  <si>
    <t>53585-53-8</t>
  </si>
  <si>
    <t>258-649-2</t>
  </si>
  <si>
    <t>dibenzylbenzene, ar-methyl derivative</t>
  </si>
  <si>
    <t>27193-86-8</t>
  </si>
  <si>
    <t>248-312-8</t>
  </si>
  <si>
    <t>dodecylfenol</t>
  </si>
  <si>
    <t>dodecylphenol</t>
  </si>
  <si>
    <t>107-21-1</t>
  </si>
  <si>
    <t>203-473-3</t>
  </si>
  <si>
    <t>ethaan-1,2-diol</t>
  </si>
  <si>
    <t>ethane-1,2-diol</t>
  </si>
  <si>
    <t>ethaan-1,2-diol - damp</t>
  </si>
  <si>
    <t>ethane-1,2-diol - vaporized</t>
  </si>
  <si>
    <t>121-82-4</t>
  </si>
  <si>
    <t>204-500-1</t>
  </si>
  <si>
    <t>hexahydro-1,3,5-trinitro-1,2,3-triazine</t>
  </si>
  <si>
    <t>perhydro-1,3,5-trinitro-1,3,5-triazine</t>
  </si>
  <si>
    <t>kalium 2-(3-trifluormethoxy-1,1,2,2,3,3-hexafluorpropoxy)-2,3,3,3-tetrafluorpropionaat</t>
  </si>
  <si>
    <t>Potassium 2-(3-trifluoromethoxy-1,1,2,2,3,3-hexafluoropropoxy)-2,3,3,3-tetrafluoropropionate</t>
  </si>
  <si>
    <t>24748-23-0</t>
  </si>
  <si>
    <t>429-320-2</t>
  </si>
  <si>
    <t>methylethylketon peroxide trimeer</t>
  </si>
  <si>
    <t>methylethylketone peroxide trimer</t>
  </si>
  <si>
    <t>Multi-Walled Carbon Nanotubes (fibres fulfilling the WHO definition: diameter &lt; 3 µm, fibre length &gt; 5 μm and aspect ratio ≥ 3:1, with a diameter &gt; xx nm)</t>
  </si>
  <si>
    <t>936-414-1</t>
  </si>
  <si>
    <t>Multi-Walled Carbon Nanotubes (MWCNT), synthetic graphite in tubular shape</t>
  </si>
  <si>
    <t>32588-76-4</t>
  </si>
  <si>
    <t>251-118-6</t>
  </si>
  <si>
    <t>N,N'-ethylenebis(3,4,5,6-tetrabromophthalimide)</t>
  </si>
  <si>
    <t>67905-17-3</t>
  </si>
  <si>
    <t>267-636-0</t>
  </si>
  <si>
    <t>N-[4-[(9,10-dihydro-4-hydroxy-9,10-dioxo-1-anthryl)amino]phenyl]acetamide</t>
  </si>
  <si>
    <t>natrium hydroxymethaansulfinaat</t>
  </si>
  <si>
    <t>sodium hydroxymethanesulphinate</t>
  </si>
  <si>
    <t>100-61-8</t>
  </si>
  <si>
    <t>202-870-9</t>
  </si>
  <si>
    <t>N-methylaniline</t>
  </si>
  <si>
    <t>375-85-9</t>
  </si>
  <si>
    <t>206-798-9</t>
  </si>
  <si>
    <t>perfluorheptaanzuur</t>
  </si>
  <si>
    <t>Perfluoroheptanoic acid</t>
  </si>
  <si>
    <t>81-33-4</t>
  </si>
  <si>
    <t>201-344-6</t>
  </si>
  <si>
    <t>perylene-3,4:9,10-tetracarboxydiimide</t>
  </si>
  <si>
    <t>Perylene-3,4:9,10-tetracarboxydiimide</t>
  </si>
  <si>
    <t>422-570-3, 468-710-7</t>
  </si>
  <si>
    <t>422-270-2</t>
  </si>
  <si>
    <t>reaction mass of 1,1,2,3,3,3-hexafluoro-1-methoxy-2-(trifluoromethyl)propane and 1,1,2,2,3,3,4,4,4-nonafluoro-1-methoxybutane</t>
  </si>
  <si>
    <t>701-241-0</t>
  </si>
  <si>
    <t>701-160-0</t>
  </si>
  <si>
    <t>Tangled Multi-Walled Carbon Nanotubes</t>
  </si>
  <si>
    <t>62-56-6</t>
  </si>
  <si>
    <t>200-543-5</t>
  </si>
  <si>
    <t>thioureum</t>
  </si>
  <si>
    <t>thiourea</t>
  </si>
  <si>
    <t>21145-77-7</t>
  </si>
  <si>
    <t>244-240-6</t>
  </si>
  <si>
    <t>tonalide</t>
  </si>
  <si>
    <t>Deze stof staat niet in bijlage 12a van de Activiteitenregeling milieubeheer maar valt onder een groepsvermelding, de getoonde stofklasse, grensmassastroom en emissiegrenswaarde zijn die van de groepsvermelding en zijn ook geldig voor deze stof.</t>
  </si>
  <si>
    <t>Deze stof staat niet in bijlage 12a van de Activiteitenregeling milieubeheer maar valt onder een andere stof, de getoonde stofklasse, grensmassastroom en emissiegrenswaarde zijn die van de andere stof en zijn ook geldig voor deze stof.</t>
  </si>
  <si>
    <t>Deze stof wordt niet als individuele stof als ZZS geïdentificeerd maar valt onder een ZZS (zie behoort tot bij stofgegevens).</t>
  </si>
  <si>
    <t xml:space="preserve">2,5 g/uur </t>
  </si>
  <si>
    <t>De meeste aardolie- en steenkool derivaten zijn niet als ZZS opgenomen in bijlage 12a van de Activiteitenregeling milieubeheer. Alleen als deze producten minder dan 0,1% aan ZZS componenten bevatten, kan stofklasse gO.2 worden aangehouden. Als er meer dan 0,1% ZZS componenten aanwezig zijn, moet het product als ZZS worden beschouwd. Bij de aanwezigheid van vluchtige ZZS-componenten adviseren we de stofklasse MVP 2 te hanteren; bij de aanwezigheid van niet-vluchtige ZZS-componenten adviseren we de stofklasse MVP 1 te hanteren. Voor meer gedetailleerde criteria voor stoffen en mengsels met een ZZS-component zie: rvs.rivm.nl/stoffenlijsten/Zeer-Zorgwekkende-Stoffen/ZZS-in-mengels. Advies voor vergunningverlening voor mengsels en stoffen met ZZS-bestanddelen wordt gegeven op de website van InfoMil: www.infomil.nl/onderwerpen/lucht-water/zeer-zorgwekkende/mengsels-zzs/</t>
  </si>
  <si>
    <t>De stofklasse die voor deze stof in de activiteitenregeling staat is niet correct. Deze zal bij een volgende update aangepast worden naar de getoonde stofklasse.</t>
  </si>
  <si>
    <t>De grensmassastroom en emissiegrenswaarde voor deze stof wijken af van de algemene waarden voor de MVP 1 stofklasse. Het volgende geldt tot 1 januari 2025, daarna worden de algemene waarden voor MVP 1 van kracht: Voor deze stof geldt: a) Alle bronnen in de inrichting mogen afzonderlijk ten hoogste 5 mg/Nm3 emitteren, indien de massastroom van een stof of de som van de onder normale procesomstandigheden gedurende één uur optredende massastromen van stoffen binnen deze stofklasse vanuit al die puntbronnen, groter of gelijk is aan 200 gram per uur. Indien voor een bron geen filtrerende afscheider kan worden toegepast, emitteert deze bron afzonderlijk niet meer dan 20 milligram per normaal kubieke meter; of b) Alle bronnen in de inrichting mogen afzonderlijk ten hoogste 20 mg/Nm3emitteren, indien de massastroom van een stof of de som van de onder normale procesomstandigheden gedurende één uur optredende massastromen van stoffen binnen deze stofklasse vanuit al die puntbronnen, kleiner is dan 200 gram per uur. N.B. In bijlage 2b van de activiteitenregeling zijn de verwijzingen naar deze voetnoot weggevallen.</t>
  </si>
  <si>
    <t xml:space="preserve">Deze stof staat niet in bijlage 12b van de Activiteitenregeling milieubeheer maar valt onder een groepsvermelding, de getoonde stofklasse, grensmassastroom en emissiegrenswaarde zijn die van de groepsvermelding en zijn ook geldig voor deze stof. </t>
  </si>
  <si>
    <t>Deze stof is als ZZS geïdentificeerd omdat bij de toelating als biocide is vastgesteld dat deze hormoonverstorende eigenschappen heeft</t>
  </si>
  <si>
    <t xml:space="preserve">Op de REACH kandidaatslijst wordt ook casnummer 93951-69-0 gebruikt. </t>
  </si>
  <si>
    <t>sA.2</t>
  </si>
  <si>
    <t>rook</t>
  </si>
  <si>
    <t>Deze stof is als ZZS geïdentificeerd omdat deze volgens de stofnaam mogelijk meer dan 0,1% van de ZZS naftaleen bevat. Als kan worden aangetoond dat het gehalte aan naftaleen lager is dan 0,1% en er ook geen andere ZZS in de stof aanwezig zijnin een concentratie hoger dan 0,1% hoeft de stof niet als ZZS te worden beschouwd.</t>
  </si>
  <si>
    <t>Deze stof is als ZZS geïdentificeerd omdat bij de toelating als geneesmiddel is vastgesteld dat deze schadelijk is voor de voortplanting.</t>
  </si>
  <si>
    <t>Deze vermelding geldt ook voor zouten en esters van deze verbinding omdat onder REACH voor al deze verbindingen restricties gelden vanwege eigenschappen die voldoen aan de ZZS criteria</t>
  </si>
  <si>
    <t xml:space="preserve">Op de REACH kandidaatslijst wordt ook casnummer 1718-52-1 gebruikt. </t>
  </si>
  <si>
    <t>Dit is een gedeutereerde vorm van een ZZS (zie behoort tot bij de stofgegevens) en wordt daarom ook als ZZS geïdentificeerd.</t>
  </si>
  <si>
    <t>De weergegeven stofklasse staat in bijlage 12 van de Activiteitenregeling. Omdat deze stof op de lijst met potentiële ZZS staat kan het bevoegd gezag overwegen om in het kader van vergunningverlening voor luchtemissies de strengere stofklassen MVP1 of MVP2 te hanteren. Bij overschrijding van de Emissiegrenswaarde voor deze stofklassen kunt u de emissie toetsen aan het (af te leiden) MTR.</t>
  </si>
  <si>
    <t>50mg/Nm3</t>
  </si>
  <si>
    <t>ZZS volgens EU gevaarsindeling2</t>
  </si>
  <si>
    <t>ZZS volgens REACH3</t>
  </si>
  <si>
    <t>ZZS volgens KRW4</t>
  </si>
  <si>
    <t>ZZS volgens OSPAR5</t>
  </si>
  <si>
    <t>ZZS volgens EU-POP Verordening6</t>
  </si>
  <si>
    <t>Type Emissie: Uit puntbron, diffuus of voorzienbaar niet-regulier (zoals start - en stopemissies)3</t>
  </si>
  <si>
    <t>Maximale vracht (kg/jaar)4</t>
  </si>
  <si>
    <t>Werkelijke vracht (kg/jaar)5</t>
  </si>
  <si>
    <t>Type Emissie: Uit puntbron, diffuus of voorzienbaar niet-regulier (zoals start - en stopemissies)6</t>
  </si>
  <si>
    <t>Maximale concentratie (mg/l)7</t>
  </si>
  <si>
    <t>Maximale debiet (m3/uur)8</t>
  </si>
  <si>
    <t>Werkelijke concentratie (mg/l)9</t>
  </si>
  <si>
    <t>Maximale vracht (kg/jaar)10</t>
  </si>
  <si>
    <t>Werkelijke vracht (kg/jaar)11</t>
  </si>
  <si>
    <t>7496-02-8</t>
  </si>
  <si>
    <t>7789-09-5</t>
  </si>
  <si>
    <t>2425-06-1</t>
  </si>
  <si>
    <t>6804-07-5</t>
  </si>
  <si>
    <t>8009-03-8</t>
  </si>
  <si>
    <t>8002-05-9</t>
  </si>
  <si>
    <t>6108-12-9</t>
  </si>
  <si>
    <t>7758-01-2</t>
  </si>
  <si>
    <t>7775-11-3</t>
  </si>
  <si>
    <t>7632-04-4</t>
  </si>
  <si>
    <t>3349-08-4</t>
  </si>
  <si>
    <t>3349-06-2</t>
  </si>
  <si>
    <t>7789-06-2</t>
  </si>
  <si>
    <t>7784-08-9</t>
  </si>
  <si>
    <t>2425-85-6</t>
  </si>
  <si>
    <t>219-372-2</t>
  </si>
  <si>
    <t>1-(4-methyl-2-nitrophenylazo)-2-naphthol</t>
  </si>
  <si>
    <t/>
  </si>
  <si>
    <t>3896-11-5</t>
  </si>
  <si>
    <t>119344-86-4</t>
  </si>
  <si>
    <t>438-340-0</t>
  </si>
  <si>
    <t>2-(dimethylamino)-2-[(4-methylphenyl)methyl]-1-[4-(morpholin-4-yl)phenyl]butan-1-one</t>
  </si>
  <si>
    <t>89-61-2</t>
  </si>
  <si>
    <t>201-923-3</t>
  </si>
  <si>
    <t>2,5-dichloornitrobenzeen</t>
  </si>
  <si>
    <t>1,4-dichloro-2-nitrobenzene</t>
  </si>
  <si>
    <t>128-37-0</t>
  </si>
  <si>
    <t>204-881-4</t>
  </si>
  <si>
    <t>2,6-di-tert-butyl-p-kresol</t>
  </si>
  <si>
    <t>2,6-di-tert-butyl-p-cresol</t>
  </si>
  <si>
    <t>3302-10-1</t>
  </si>
  <si>
    <t>591-27-5</t>
  </si>
  <si>
    <t>209-711-2</t>
  </si>
  <si>
    <t>3-aminofenol</t>
  </si>
  <si>
    <t>3-aminophenol</t>
  </si>
  <si>
    <t>123-30-8</t>
  </si>
  <si>
    <t>204-616-2</t>
  </si>
  <si>
    <t>4-aminofenol</t>
  </si>
  <si>
    <t>4-aminophenol</t>
  </si>
  <si>
    <t>2835-95-2</t>
  </si>
  <si>
    <t>220-618-6</t>
  </si>
  <si>
    <t>5-amino-o-cresol</t>
  </si>
  <si>
    <t>6-(1-fenylethyl)-1,2,3,4-tetrahydronaftaleen</t>
  </si>
  <si>
    <t>Alkanen, C14-17, chloor</t>
  </si>
  <si>
    <t>5160-02-1</t>
  </si>
  <si>
    <t>577705-90-9</t>
  </si>
  <si>
    <t>479-100-5</t>
  </si>
  <si>
    <t>benzyl(diethylamino)diphenylphosphonium 4-[1,1,1,3,3,3-hexafluoro-2-(4-hydroxyphenyl)propan-2-yl]phenolate</t>
  </si>
  <si>
    <t>55-55-0</t>
  </si>
  <si>
    <t>200-237-1</t>
  </si>
  <si>
    <t>bis(4-hydroxy-N-methylanilinium) sulfaat</t>
  </si>
  <si>
    <t>bis(4-hydroxy-N-methylanilinium) sulphate</t>
  </si>
  <si>
    <t>77-73-6</t>
  </si>
  <si>
    <t>201-052-9</t>
  </si>
  <si>
    <t>dicyclopentadieen</t>
  </si>
  <si>
    <t>dicyclopentadiene</t>
  </si>
  <si>
    <t>synthetic graphite in tubular shape, Multi-Wall Carbon Nanotubes (MWCNT)</t>
  </si>
  <si>
    <t>168689-49-4</t>
  </si>
  <si>
    <t>418-550-9</t>
  </si>
  <si>
    <t>hexadecyl 4-chloro-3-[2-(5,5-dimethyl-2,4-dioxo-1,3-oxazolidin-3-yl)-4,4-dimethyl-3-oxopentamido]benzoate</t>
  </si>
  <si>
    <t>822-06-0</t>
  </si>
  <si>
    <t>212-485-8</t>
  </si>
  <si>
    <t>hexamethyleendiisocyanaat</t>
  </si>
  <si>
    <t>hexamethylene diisocyanate</t>
  </si>
  <si>
    <t>68937-41-7</t>
  </si>
  <si>
    <t>273-066-3</t>
  </si>
  <si>
    <t>isopropylfenyl fosfaat (3:1)</t>
  </si>
  <si>
    <t>phenol, isopropylated, phosphate (3:1)</t>
  </si>
  <si>
    <t>lithium carbonaat; lithium chloride; lithium hydroxide</t>
  </si>
  <si>
    <t>lithium carbonate; lithium chloride; lithium hydroxide</t>
  </si>
  <si>
    <t>119-36-8</t>
  </si>
  <si>
    <t>204-317-7</t>
  </si>
  <si>
    <t>methyl salicylate</t>
  </si>
  <si>
    <t>3081-01-4</t>
  </si>
  <si>
    <t>phenol, alkylation products (mainly in para position) with C12-rich branched or linear alkylchains from propene oligomerisation, covering any individual isomers and/ or combinations thereof</t>
  </si>
  <si>
    <t>37486-69-4</t>
  </si>
  <si>
    <t>polyfluoro-5,8,11,14-tetrakis(polyfluoralkyl)-polyoxaalkane</t>
  </si>
  <si>
    <t>911-694-8</t>
  </si>
  <si>
    <t>reaction mass of 1,3-dioxan-5-ol and 1,3-dioxolan-4-ylmethanol</t>
  </si>
  <si>
    <t>701-263-0</t>
  </si>
  <si>
    <t>reaction mass of 2,2'-[methylenebis(2,1-phenyleneoxymethylene)]bis(oxirane) and 2,2'-[methylenebis(4,1-phenyleneoxymethylene)]bis(oxirane) and 2-({2-[4-(oxiran-2-ylmethoxy)benzyl]phenoxy}methyl)oxirane</t>
  </si>
  <si>
    <t>Reaction mass of 2-methylpentane and Hexanol, branched and linear and diisopropyl ether</t>
  </si>
  <si>
    <t>906-390-7</t>
  </si>
  <si>
    <t>reaction mass of 2-methylpentane and hexanol, branched and linear and diisopropyl ether</t>
  </si>
  <si>
    <t>1244733-77-4</t>
  </si>
  <si>
    <t>807-935-0</t>
  </si>
  <si>
    <t>reaction products of phosphoryl trichloride and 2-methyloxirane</t>
  </si>
  <si>
    <t>466-490-7</t>
  </si>
  <si>
    <t>sodium/potassium-7-[(E)-{2-acetamido-4-[(E)-(4-{[4-chlor-6-({2-[(4-fluor-6- {[substitutedphenyl]amino}- heteromonocyclyl)amino]propyl}amino)- heteromonocyclyl]amino}-1-naphthyl)diazenyl]-5-methoxyphenyl}diazenyl]- naphthalinpolysulfonate</t>
  </si>
  <si>
    <t>100-42-5</t>
  </si>
  <si>
    <t>202-851-5</t>
  </si>
  <si>
    <t>styreen</t>
  </si>
  <si>
    <t>styrene</t>
  </si>
  <si>
    <t>25013-16-5</t>
  </si>
  <si>
    <t>246-563-8</t>
  </si>
  <si>
    <t>tert-butyl-4-methoxyfenol</t>
  </si>
  <si>
    <t>tert-butyl-4-methoxyphenol</t>
  </si>
  <si>
    <t>70210-13-8</t>
  </si>
  <si>
    <t>274-410-5</t>
  </si>
  <si>
    <t>trisodium 2-[[4-[[4-[(4-amino-6-chloro-1,3,5-triazin-2-yl)amino]-5-sulphonatonaphthyl]azo]-2,5-dimethylphenyl]azo]benzene-1,4-disulphonate</t>
  </si>
  <si>
    <t>105-38-4</t>
  </si>
  <si>
    <t>203-293-5</t>
  </si>
  <si>
    <t>vinyl propionaat</t>
  </si>
  <si>
    <t>vinyl propionate</t>
  </si>
  <si>
    <t>2768-02-7</t>
  </si>
  <si>
    <t>potenitiële ZZS</t>
  </si>
  <si>
    <t>Stofklasse als bedoeld in de Algemene Beoordelingsmethodiek2</t>
  </si>
  <si>
    <t>OPMERKINGEN</t>
  </si>
  <si>
    <t>WATER DIRECT</t>
  </si>
  <si>
    <t>Doorzet in kg/jaar van grond- en hulpstoffen en product</t>
  </si>
  <si>
    <t>Maximale concentratie (mg/Nm3)</t>
  </si>
  <si>
    <t>Maximale berekende immissieconcentratie vanaf de inrichtingsgrens (μg/m3)</t>
  </si>
  <si>
    <t>Maximale debiet (m3/uur)</t>
  </si>
  <si>
    <t>ALGEMEEN</t>
  </si>
  <si>
    <t>LUCHT</t>
  </si>
  <si>
    <t>WATER INDIRECT</t>
  </si>
  <si>
    <t>https://rvs.rivm.nl/stoffenlijsten/Zeer-Zorgwekkende-Stoffen</t>
  </si>
  <si>
    <t>RIVM over ZZS</t>
  </si>
  <si>
    <t>https://rvszoeksysteem.rivm.nl/ZZSlijst/Index</t>
  </si>
  <si>
    <t>https://echa.europa.eu/nl/information-on-chemicals/cl-inventory-database</t>
  </si>
  <si>
    <t>Een stof is in ieder geval een ZZS als deze genoemd  is in een van de verdragen en lijsten als bedoeld in artikel 1.3c van de Activiteitenregeling of de stofklasse voor luchtemissie als bedoeld in bijlage 12 van de Activiteitenregeling. Deze stoffen zijn vermeld op de zogenaamde RIVM-lijst, zie:</t>
  </si>
  <si>
    <t>ad b:</t>
  </si>
  <si>
    <t>Een stof is een potentiële ZZS (pZZS) als deze genoemd is op de RIVM-lijst . Zie voor meer informatie over pZZS en de meest actuele pZZS-lijst:</t>
  </si>
  <si>
    <t>https://rvs.rivm.nl/stoffenlijsten/Zeer-Zorgwekkende-Stoffen/Potentiele-ZZS</t>
  </si>
  <si>
    <t>NB 1: Ook over ZZS en pZZS die wel aanwezig zijn,  niet worden geëmitteerd naar lucht dan wel indirect geloosd naar water, moet worden gerapporteerd. Dit geldt niet voor de raffinaderijen.</t>
  </si>
  <si>
    <t xml:space="preserve"> NB 2: Een ZZS of pZZS kan ook worden geëmitteerd naar de lucht of indirect geloosd naar water als reactieproduct. Ook over deze geëmitteerde/geloosde ZZS en pZZS moeten worden gerapporteerd. </t>
  </si>
  <si>
    <t>NB 3:In mengsels of stoffen kunnen één of meerdere ZZS-of pZZS-bestanddelen aanwezig zijn.  Ook over deze mengsels en stoffen moet worden gerapporteerd. Zie daarvoor de kolommen (2).</t>
  </si>
  <si>
    <t>Hier moet aangegeven worden het mengsel of de stof waar één of meerdere ZZS- of pZZS-bestanddelen in voorkomen , het CAS-nummer daarvan en het percentage van het ZZS- of pZZS-bestanddeel. Zie voor meer informatie over mengsels en stoffen met één of meerdere ZZS-bestanddelen:</t>
  </si>
  <si>
    <t>https://www.infomil.nl/onderwerpen/lucht-water/zeer-zorgwekkende/mengsels-zzs/</t>
  </si>
  <si>
    <t>Hier moet aangegeven worden bij welke hoofd- en voornaamste nevenactiviteit/installatie de ZZS en pZZS aanwezig zijn en/of geëmitteerd worden naar de lucht en/of indirect geloosd naar water. Het betreffen de activiteiten: op- en overslag van grond- en hulpstoffen en producten, het productieproces, de utiliteitsvoorzieningen (bijvoorbeeld energieopwekking) en de behandelingsinstallaties van emissies naar de lucht en van indirecte lozingen naar water indien aanwezig en van toepassing. Hieronder kunnen ook  ZZS en pZZS afkomstig van tussenproducten in de productiefase vallen. Over ZZS en pZZS aanwezig of gebruikt bij activiteiten op kantoor, laboratorium en emissies en indirecte lozingen ten gevolge van incidenten hoeft niet te worden gerapporteerd.</t>
  </si>
  <si>
    <t>NB1 : Voor bedrijven die werken met een variabele stoffen/productenlijst (bijv. tank- op- en overslagbedrijven)  dienen over de afgelopen 3 jaar de informatie van de op het bedrijf aanwezige/behandelde (Potentiële) ZZS te worden aangegeven.</t>
  </si>
  <si>
    <t>NB 2: Onderdeel van de inventarisatie is ook de afvoer van afvalwater per as naar de verwerker indien daar ZZS of pZZS in zijn geheel of als bestanddeel in zitten.</t>
  </si>
  <si>
    <t xml:space="preserve"> NB 1: M.b.t. de bepaling van de (diffuse) emissie/lozing van een ZZS- en/of pZZS-bestanddeel in een mengsels of een stof, dient alleen de emissie/lozing van het ZZS- en/of pZSS-bestanddeel te worden bepaald.</t>
  </si>
  <si>
    <t xml:space="preserve"> NB 2: M.b.t. diffuse emissies naar de lucht, betreft het emissies van  ZZS en/of pZZS en/of ZZS- en/of pZZS-bestanddelen die tevens VOS &gt; 0,01 kPa zijn bij verwerkkingstemperatuur, conform de definitie van VOS als bedoeld in artikel 1.1 van het Activiteitenbesluit. </t>
  </si>
  <si>
    <t>De immissie kan berekend worden m.b.v. de zogenaamde “beperkte immissietoets”. De input en resultaat van de berekening dient bij de informatie te worden gevoegd.</t>
  </si>
  <si>
    <t>https://www.infomil.nl/onderwerpen/lucht-water/lucht/zeer-zorgwekkende/immissietoets/beperkte/</t>
  </si>
  <si>
    <t xml:space="preserve">Algemene informatiebronnen over  (Potentiële) ZZS: </t>
  </si>
  <si>
    <t>Infomill over ZZS</t>
  </si>
  <si>
    <t>https://www.infomil.nl/vaste-onderdelen/onderwerpen/lucht-water/zeer-zorgwekkende/</t>
  </si>
  <si>
    <t>RIVM over Potentiële ZZS</t>
  </si>
  <si>
    <t>Infomill over Potentiële ZZS</t>
  </si>
  <si>
    <t>https://www.infomil.nl/onderwerpen/lucht-water/zeer-zorgwekkende/potentiele-zzs/</t>
  </si>
  <si>
    <t>Daarnaast kan een stof als ZZS worden geclassificeerd op basis van zelfclassificatie. Voor deze stoffen bestaat geen geharmoniseerde classificatie en worden daarom ook niet vermeld op eerder genoemde RIVM-lijst. Informatie m.b.t. zelfclassificatie is (mogelijk) te vinden op het veiligheidsinformatieblad (VIB) dat bedrijven of toeleveranciers bij een stof leveren. De verplichting voor de leverancier om een VIB te leveren volgt uit artikel 31 lid 1 van REACH. Voor stoffen die in de handel worden gebracht, moeten bedrijven de zelfclassificatie melden bij ECHA (Europees agentschap voor chemische stoffen). Deze stoffen komen in de zogeheten C&amp;L inventaris.  De C&amp;L inventaris is een openbare databank en staat vermeld op de ECHA-website. De stoffenlijst van uw bedrijf moet getoetst worden aan deze C&amp;L-inventaris of er sprake is van een ZZS. Zie de link voor de check op de C&amp;L-inventaris.  Indien er sprake is van een niet consistente ZZS-zelfclassificatie, dan dient dit aangegeven te worden in de tabel. Het bevoegd gezag zal vervolgens het RIVM verzoeken om uitsluitsel te geven over de definitieve classificatie. U wordt op de hoogte gehouden van deze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</si>
</sst>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2"/>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10"/>
      <color theme="1"/>
      <name val="Arial"/>
      <family val="2"/>
    </font>
    <font>
      <b/>
      <sz val="12"/>
      <color theme="1"/>
      <name val="Calibri"/>
      <family val="2"/>
      <scheme val="minor"/>
    </font>
    <font>
      <sz val="10"/>
      <color rgb="FF0070C0"/>
      <name val="Arial"/>
      <family val="2"/>
    </font>
    <font>
      <sz val="10"/>
      <color rgb="FF0070C0"/>
      <name val="Times New Roman"/>
      <family val="1"/>
    </font>
    <font>
      <u/>
      <sz val="12"/>
      <color theme="10"/>
      <name val="Calibri"/>
      <family val="2"/>
      <scheme val="minor"/>
    </font>
    <font>
      <u/>
      <sz val="11"/>
      <color theme="1"/>
      <name val="Calibri"/>
      <family val="2"/>
      <scheme val="minor"/>
    </font>
    <font>
      <sz val="11"/>
      <color rgb="FF0070C0"/>
      <name val="Calibri"/>
      <family val="2"/>
      <scheme val="minor"/>
    </font>
    <font>
      <sz val="12"/>
      <color theme="4"/>
      <name val="Calibri"/>
      <family val="2"/>
      <scheme val="minor"/>
    </font>
    <font>
      <sz val="16"/>
      <color theme="1"/>
      <name val="Calibri"/>
      <family val="2"/>
      <scheme val="minor"/>
    </font>
    <font>
      <b/>
      <sz val="16"/>
      <color theme="1"/>
      <name val="Calibri"/>
      <family val="2"/>
      <scheme val="minor"/>
    </font>
  </fonts>
  <fills count="17">
    <fill>
      <patternFill patternType="none"/>
    </fill>
    <fill>
      <patternFill patternType="gray125"/>
    </fill>
    <fill>
      <patternFill patternType="solid">
        <fgColor rgb="FFFFC000"/>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4"/>
        <bgColor indexed="64"/>
      </patternFill>
    </fill>
    <fill>
      <patternFill patternType="solid">
        <fgColor theme="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1B3"/>
        <bgColor indexed="64"/>
      </patternFill>
    </fill>
    <fill>
      <patternFill patternType="solid">
        <fgColor rgb="FFFFFF99"/>
        <bgColor indexed="64"/>
      </patternFill>
    </fill>
  </fills>
  <borders count="27">
    <border>
      <left/>
      <right/>
      <top/>
      <bottom/>
      <diagonal/>
    </border>
    <border>
      <left style="thick">
        <color theme="4"/>
      </left>
      <right style="thin">
        <color theme="4"/>
      </right>
      <top style="thick">
        <color theme="4"/>
      </top>
      <bottom style="thin">
        <color theme="4"/>
      </bottom>
      <diagonal/>
    </border>
    <border>
      <left style="thin">
        <color theme="4"/>
      </left>
      <right style="thin">
        <color theme="4"/>
      </right>
      <top style="thick">
        <color theme="4"/>
      </top>
      <bottom style="thin">
        <color theme="4"/>
      </bottom>
      <diagonal/>
    </border>
    <border>
      <left style="thin">
        <color theme="4"/>
      </left>
      <right style="thick">
        <color theme="4"/>
      </right>
      <top style="thick">
        <color theme="4"/>
      </top>
      <bottom style="thin">
        <color theme="4"/>
      </bottom>
      <diagonal/>
    </border>
    <border>
      <left style="thick">
        <color theme="4"/>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ck">
        <color theme="4"/>
      </right>
      <top style="thin">
        <color theme="4"/>
      </top>
      <bottom style="thin">
        <color theme="4"/>
      </bottom>
      <diagonal/>
    </border>
    <border>
      <left style="thick">
        <color theme="4"/>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ck">
        <color theme="5"/>
      </right>
      <top/>
      <bottom style="thin">
        <color theme="5"/>
      </bottom>
      <diagonal/>
    </border>
    <border>
      <left style="thick">
        <color theme="4"/>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style="thick">
        <color theme="5"/>
      </right>
      <top style="thin">
        <color theme="5"/>
      </top>
      <bottom style="thin">
        <color theme="5"/>
      </bottom>
      <diagonal/>
    </border>
    <border>
      <left style="thick">
        <color theme="5"/>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ck">
        <color rgb="FFFFC000"/>
      </right>
      <top/>
      <bottom style="thin">
        <color rgb="FFFFC000"/>
      </bottom>
      <diagonal/>
    </border>
    <border>
      <left style="thick">
        <color theme="5"/>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thick">
        <color rgb="FFFFC000"/>
      </right>
      <top style="thin">
        <color rgb="FFFFC000"/>
      </top>
      <bottom style="thin">
        <color rgb="FFFFC000"/>
      </bottom>
      <diagonal/>
    </border>
    <border>
      <left style="thick">
        <color rgb="FFFFC000"/>
      </left>
      <right style="thin">
        <color theme="6"/>
      </right>
      <top/>
      <bottom style="thin">
        <color theme="6"/>
      </bottom>
      <diagonal/>
    </border>
    <border>
      <left style="thin">
        <color theme="6"/>
      </left>
      <right style="thin">
        <color theme="6"/>
      </right>
      <top/>
      <bottom style="thin">
        <color theme="6"/>
      </bottom>
      <diagonal/>
    </border>
    <border>
      <left style="thin">
        <color theme="6"/>
      </left>
      <right style="thick">
        <color theme="6"/>
      </right>
      <top/>
      <bottom style="thin">
        <color theme="6"/>
      </bottom>
      <diagonal/>
    </border>
    <border>
      <left style="thick">
        <color rgb="FFFFC000"/>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style="thick">
        <color theme="6"/>
      </right>
      <top style="thin">
        <color theme="6"/>
      </top>
      <bottom style="thin">
        <color theme="6"/>
      </bottom>
      <diagonal/>
    </border>
    <border>
      <left style="thick">
        <color theme="6"/>
      </left>
      <right style="thick">
        <color theme="7"/>
      </right>
      <top/>
      <bottom style="thin">
        <color theme="7"/>
      </bottom>
      <diagonal/>
    </border>
    <border>
      <left style="thick">
        <color theme="6"/>
      </left>
      <right style="thick">
        <color theme="7"/>
      </right>
      <top style="thin">
        <color theme="7"/>
      </top>
      <bottom style="thin">
        <color theme="7"/>
      </bottom>
      <diagonal/>
    </border>
  </borders>
  <cellStyleXfs count="6">
    <xf numFmtId="0" fontId="0" fillId="0" borderId="0"/>
    <xf numFmtId="0" fontId="3"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4" fillId="0" borderId="0"/>
    <xf numFmtId="0" fontId="8" fillId="0" borderId="0" applyNumberFormat="0" applyFill="0" applyBorder="0" applyAlignment="0" applyProtection="0"/>
  </cellStyleXfs>
  <cellXfs count="89">
    <xf numFmtId="0" fontId="0" fillId="0" borderId="0" xfId="0"/>
    <xf numFmtId="0" fontId="4" fillId="0" borderId="0" xfId="4" applyAlignment="1">
      <alignment horizontal="left" vertical="top"/>
    </xf>
    <xf numFmtId="0" fontId="4" fillId="0" borderId="0" xfId="4" applyAlignment="1">
      <alignment horizontal="left" vertical="top" wrapText="1"/>
    </xf>
    <xf numFmtId="14" fontId="4" fillId="0" borderId="0" xfId="4" applyNumberFormat="1" applyAlignment="1">
      <alignment horizontal="left" vertical="top"/>
    </xf>
    <xf numFmtId="0" fontId="5" fillId="0" borderId="0" xfId="0" applyFont="1"/>
    <xf numFmtId="0" fontId="6" fillId="0" borderId="0" xfId="0" applyFont="1"/>
    <xf numFmtId="14" fontId="6" fillId="0" borderId="0" xfId="0" applyNumberFormat="1" applyFont="1"/>
    <xf numFmtId="49" fontId="4" fillId="0" borderId="0" xfId="4" applyNumberFormat="1" applyAlignment="1">
      <alignment horizontal="left" vertical="top"/>
    </xf>
    <xf numFmtId="14" fontId="0" fillId="0" borderId="0" xfId="0" applyNumberFormat="1"/>
    <xf numFmtId="0" fontId="10" fillId="0" borderId="0" xfId="0" applyFont="1"/>
    <xf numFmtId="14" fontId="10" fillId="0" borderId="0" xfId="0" applyNumberFormat="1" applyFont="1"/>
    <xf numFmtId="49" fontId="0" fillId="0" borderId="0" xfId="0" applyNumberFormat="1"/>
    <xf numFmtId="49" fontId="0" fillId="0" borderId="0" xfId="0" quotePrefix="1" applyNumberFormat="1"/>
    <xf numFmtId="0" fontId="0" fillId="0" borderId="0" xfId="0" applyNumberFormat="1"/>
    <xf numFmtId="0" fontId="11" fillId="0" borderId="0" xfId="0" applyNumberFormat="1" applyFont="1"/>
    <xf numFmtId="0" fontId="6" fillId="0" borderId="0" xfId="4" applyFont="1" applyAlignment="1">
      <alignment horizontal="left" vertical="top"/>
    </xf>
    <xf numFmtId="0" fontId="12" fillId="0" borderId="0" xfId="0" applyFont="1"/>
    <xf numFmtId="0" fontId="5" fillId="6" borderId="4" xfId="0" applyFont="1" applyFill="1" applyBorder="1"/>
    <xf numFmtId="0" fontId="5" fillId="6" borderId="5" xfId="0" applyFont="1" applyFill="1" applyBorder="1"/>
    <xf numFmtId="0" fontId="5" fillId="6" borderId="6" xfId="0" applyFont="1" applyFill="1" applyBorder="1"/>
    <xf numFmtId="0" fontId="0" fillId="6" borderId="4" xfId="0" applyFill="1" applyBorder="1"/>
    <xf numFmtId="0" fontId="0" fillId="6" borderId="5" xfId="0" applyFill="1" applyBorder="1"/>
    <xf numFmtId="0" fontId="0" fillId="6" borderId="6" xfId="0" applyFill="1" applyBorder="1"/>
    <xf numFmtId="0" fontId="0" fillId="12" borderId="4" xfId="0" applyFill="1" applyBorder="1"/>
    <xf numFmtId="0" fontId="0" fillId="12" borderId="5" xfId="0" applyFill="1" applyBorder="1"/>
    <xf numFmtId="0" fontId="0" fillId="12" borderId="6" xfId="0" applyFill="1" applyBorder="1"/>
    <xf numFmtId="0" fontId="5" fillId="13" borderId="10" xfId="0" applyFont="1" applyFill="1" applyBorder="1"/>
    <xf numFmtId="0" fontId="5" fillId="13" borderId="11" xfId="0" applyFont="1" applyFill="1" applyBorder="1"/>
    <xf numFmtId="0" fontId="5" fillId="13" borderId="12" xfId="0" applyFont="1" applyFill="1" applyBorder="1"/>
    <xf numFmtId="0" fontId="0" fillId="13" borderId="10" xfId="0" applyFill="1" applyBorder="1"/>
    <xf numFmtId="0" fontId="0" fillId="13" borderId="11" xfId="0" applyFill="1" applyBorder="1"/>
    <xf numFmtId="0" fontId="0" fillId="13" borderId="12" xfId="0" applyFill="1" applyBorder="1"/>
    <xf numFmtId="0" fontId="0" fillId="14" borderId="10" xfId="0" applyFill="1" applyBorder="1"/>
    <xf numFmtId="0" fontId="0" fillId="14" borderId="11" xfId="0" applyFill="1" applyBorder="1"/>
    <xf numFmtId="0" fontId="0" fillId="14" borderId="12" xfId="0" applyFill="1" applyBorder="1"/>
    <xf numFmtId="0" fontId="5" fillId="16" borderId="16" xfId="0" applyFont="1" applyFill="1" applyBorder="1"/>
    <xf numFmtId="0" fontId="5" fillId="16" borderId="17" xfId="0" applyFont="1" applyFill="1" applyBorder="1"/>
    <xf numFmtId="0" fontId="5" fillId="16" borderId="18" xfId="0" applyFont="1" applyFill="1" applyBorder="1"/>
    <xf numFmtId="0" fontId="0" fillId="16" borderId="16" xfId="0" applyFill="1" applyBorder="1"/>
    <xf numFmtId="0" fontId="0" fillId="16" borderId="17" xfId="0" applyFill="1" applyBorder="1"/>
    <xf numFmtId="0" fontId="0" fillId="16" borderId="18" xfId="0" applyFill="1" applyBorder="1"/>
    <xf numFmtId="0" fontId="0" fillId="15" borderId="16" xfId="0" applyFill="1" applyBorder="1"/>
    <xf numFmtId="0" fontId="0" fillId="15" borderId="17" xfId="0" applyFill="1" applyBorder="1"/>
    <xf numFmtId="0" fontId="0" fillId="15" borderId="18" xfId="0" applyFill="1" applyBorder="1"/>
    <xf numFmtId="0" fontId="5" fillId="9" borderId="22" xfId="0" applyFont="1" applyFill="1" applyBorder="1"/>
    <xf numFmtId="0" fontId="5" fillId="9" borderId="23" xfId="0" applyFont="1" applyFill="1" applyBorder="1"/>
    <xf numFmtId="0" fontId="5" fillId="9" borderId="24" xfId="0" applyFont="1" applyFill="1" applyBorder="1"/>
    <xf numFmtId="0" fontId="0" fillId="9" borderId="22" xfId="0" applyFill="1" applyBorder="1"/>
    <xf numFmtId="0" fontId="0" fillId="9" borderId="23" xfId="0" applyFill="1" applyBorder="1"/>
    <xf numFmtId="0" fontId="0" fillId="9" borderId="24" xfId="0" applyFill="1" applyBorder="1"/>
    <xf numFmtId="0" fontId="0" fillId="7" borderId="22" xfId="0" applyFill="1" applyBorder="1"/>
    <xf numFmtId="0" fontId="0" fillId="7" borderId="23" xfId="0" applyFill="1" applyBorder="1"/>
    <xf numFmtId="0" fontId="0" fillId="7" borderId="24" xfId="0" applyFill="1" applyBorder="1"/>
    <xf numFmtId="0" fontId="12" fillId="4" borderId="25" xfId="0" applyFont="1" applyFill="1" applyBorder="1" applyAlignment="1">
      <alignment horizontal="center"/>
    </xf>
    <xf numFmtId="0" fontId="5" fillId="8" borderId="26" xfId="0" applyFont="1" applyFill="1" applyBorder="1"/>
    <xf numFmtId="0" fontId="0" fillId="8" borderId="26" xfId="0" applyFill="1" applyBorder="1"/>
    <xf numFmtId="0" fontId="0" fillId="5" borderId="26" xfId="0" applyFill="1" applyBorder="1"/>
    <xf numFmtId="0" fontId="8" fillId="0" borderId="0" xfId="5"/>
    <xf numFmtId="49" fontId="13" fillId="0" borderId="0" xfId="0" applyNumberFormat="1" applyFont="1" applyBorder="1" applyAlignment="1">
      <alignment horizontal="center" vertical="top" wrapText="1"/>
    </xf>
    <xf numFmtId="49" fontId="13" fillId="0" borderId="0" xfId="0" applyNumberFormat="1" applyFont="1" applyBorder="1" applyAlignment="1">
      <alignment horizontal="left" vertical="center" wrapText="1"/>
    </xf>
    <xf numFmtId="49" fontId="13" fillId="0" borderId="0" xfId="0" applyNumberFormat="1" applyFont="1" applyBorder="1" applyAlignment="1">
      <alignment wrapText="1"/>
    </xf>
    <xf numFmtId="49" fontId="0" fillId="0" borderId="0" xfId="0" applyNumberFormat="1" applyBorder="1" applyAlignment="1">
      <alignment horizontal="center" vertical="top" wrapText="1"/>
    </xf>
    <xf numFmtId="49" fontId="0" fillId="0" borderId="0" xfId="0" applyNumberFormat="1" applyBorder="1" applyAlignment="1">
      <alignment horizontal="left" vertical="center" wrapText="1" shrinkToFit="1"/>
    </xf>
    <xf numFmtId="49" fontId="0" fillId="0" borderId="0" xfId="0" applyNumberFormat="1" applyBorder="1" applyAlignment="1">
      <alignment vertical="top" wrapText="1" shrinkToFit="1"/>
    </xf>
    <xf numFmtId="49" fontId="0" fillId="0" borderId="0" xfId="0" applyNumberFormat="1" applyBorder="1" applyAlignment="1">
      <alignment wrapText="1"/>
    </xf>
    <xf numFmtId="0" fontId="1" fillId="0" borderId="0" xfId="0" applyFont="1" applyBorder="1" applyAlignment="1">
      <alignment horizontal="left" vertical="center" wrapText="1"/>
    </xf>
    <xf numFmtId="49" fontId="0" fillId="0" borderId="0" xfId="0" applyNumberFormat="1" applyBorder="1" applyAlignment="1">
      <alignment horizontal="left" vertical="top" wrapText="1" shrinkToFit="1"/>
    </xf>
    <xf numFmtId="49" fontId="0" fillId="0" borderId="0" xfId="0" applyNumberFormat="1" applyBorder="1" applyAlignment="1">
      <alignment horizontal="left" vertical="center" wrapText="1"/>
    </xf>
    <xf numFmtId="0" fontId="8" fillId="0" borderId="0" xfId="5" applyBorder="1" applyAlignment="1">
      <alignment vertical="center"/>
    </xf>
    <xf numFmtId="49" fontId="0" fillId="0" borderId="0" xfId="0" applyNumberFormat="1" applyBorder="1" applyAlignment="1">
      <alignment horizontal="left" wrapText="1"/>
    </xf>
    <xf numFmtId="0" fontId="8" fillId="0" borderId="0" xfId="5" applyBorder="1" applyAlignment="1">
      <alignment horizontal="left" vertical="center" wrapText="1"/>
    </xf>
    <xf numFmtId="0" fontId="8" fillId="0" borderId="0" xfId="5" applyBorder="1"/>
    <xf numFmtId="0" fontId="8" fillId="0" borderId="0" xfId="5" applyBorder="1" applyAlignment="1">
      <alignment horizontal="left" vertical="center"/>
    </xf>
    <xf numFmtId="0" fontId="1" fillId="0" borderId="0" xfId="0" applyFont="1" applyBorder="1" applyAlignment="1">
      <alignment vertical="center" wrapText="1"/>
    </xf>
    <xf numFmtId="0" fontId="9" fillId="0" borderId="0" xfId="0" applyFont="1" applyBorder="1" applyAlignment="1">
      <alignment horizontal="left" vertical="center" wrapText="1"/>
    </xf>
    <xf numFmtId="49" fontId="0" fillId="0" borderId="0" xfId="0" applyNumberFormat="1" applyBorder="1" applyAlignment="1">
      <alignment vertical="top" wrapText="1"/>
    </xf>
    <xf numFmtId="0" fontId="8" fillId="0" borderId="0" xfId="5" applyBorder="1" applyAlignment="1">
      <alignment wrapText="1"/>
    </xf>
    <xf numFmtId="0" fontId="12" fillId="10" borderId="1" xfId="0" applyFont="1" applyFill="1" applyBorder="1" applyAlignment="1">
      <alignment horizontal="center"/>
    </xf>
    <xf numFmtId="0" fontId="12" fillId="10" borderId="2" xfId="0" applyFont="1" applyFill="1" applyBorder="1" applyAlignment="1">
      <alignment horizontal="center"/>
    </xf>
    <xf numFmtId="0" fontId="12" fillId="10" borderId="3" xfId="0" applyFont="1" applyFill="1" applyBorder="1" applyAlignment="1">
      <alignment horizontal="center"/>
    </xf>
    <xf numFmtId="0" fontId="12" fillId="11" borderId="7" xfId="0" applyFont="1" applyFill="1" applyBorder="1" applyAlignment="1">
      <alignment horizontal="center"/>
    </xf>
    <xf numFmtId="0" fontId="12" fillId="11" borderId="8" xfId="0" applyFont="1" applyFill="1" applyBorder="1" applyAlignment="1">
      <alignment horizontal="center"/>
    </xf>
    <xf numFmtId="0" fontId="12" fillId="11" borderId="9" xfId="0" applyFont="1" applyFill="1" applyBorder="1" applyAlignment="1">
      <alignment horizontal="center"/>
    </xf>
    <xf numFmtId="0" fontId="12" fillId="2" borderId="13"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cellXfs>
  <cellStyles count="6">
    <cellStyle name="Hyperlink" xfId="5" builtinId="8"/>
    <cellStyle name="Hyperlink 2" xfId="1"/>
    <cellStyle name="Komma 2" xfId="2"/>
    <cellStyle name="Normal 2" xfId="4"/>
    <cellStyle name="Standaard" xfId="0" builtinId="0"/>
    <cellStyle name="Standaard 2" xfId="3"/>
  </cellStyles>
  <dxfs count="27">
    <dxf>
      <alignment horizontal="left" vertical="top" textRotation="0" wrapText="0" indent="0" justifyLastLine="0" shrinkToFit="0" readingOrder="0"/>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numFmt numFmtId="19" formatCode="d/m/yyyy"/>
    </dxf>
    <dxf>
      <font>
        <b val="0"/>
        <i val="0"/>
        <strike val="0"/>
        <condense val="0"/>
        <extend val="0"/>
        <outline val="0"/>
        <shadow val="0"/>
        <u val="none"/>
        <vertAlign val="baseline"/>
        <sz val="10"/>
        <color rgb="FF0070C0"/>
        <name val="Arial"/>
        <scheme val="none"/>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0"/>
        <color rgb="FF0070C0"/>
        <name val="Arial"/>
        <scheme val="none"/>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alignment horizontal="left" vertical="top" textRotation="0" wrapText="1" indent="0" justifyLastLine="0" shrinkToFit="0" readingOrder="0"/>
    </dxf>
    <dxf>
      <font>
        <b val="0"/>
        <i val="0"/>
        <strike val="0"/>
        <condense val="0"/>
        <extend val="0"/>
        <outline val="0"/>
        <shadow val="0"/>
        <u val="none"/>
        <vertAlign val="baseline"/>
        <sz val="10"/>
        <color rgb="FF0070C0"/>
        <name val="Arial"/>
        <scheme val="none"/>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numFmt numFmtId="30" formatCode="@"/>
    </dxf>
    <dxf>
      <font>
        <b val="0"/>
        <i val="0"/>
        <strike val="0"/>
        <condense val="0"/>
        <extend val="0"/>
        <outline val="0"/>
        <shadow val="0"/>
        <u val="none"/>
        <vertAlign val="baseline"/>
        <sz val="11"/>
        <color rgb="FF0070C0"/>
        <name val="Calibri"/>
        <scheme val="minor"/>
      </font>
    </dxf>
    <dxf>
      <alignment horizontal="left" vertical="top" textRotation="0" wrapText="1" indent="0" justifyLastLine="0" shrinkToFit="0" readingOrder="0"/>
    </dxf>
  </dxfs>
  <tableStyles count="0" defaultTableStyle="TableStyleMedium2" defaultPivotStyle="PivotStyleLight16"/>
  <colors>
    <mruColors>
      <color rgb="FFFFFF99"/>
      <color rgb="FFFFF1B3"/>
      <color rgb="FFFFEEA7"/>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Stoffenlijst" displayName="Stoffenlijst" ref="A1:Y1945" totalsRowShown="0" headerRowDxfId="26" dataDxfId="25" headerRowCellStyle="Normal 2">
  <autoFilter ref="A1:Y1945"/>
  <tableColumns count="25">
    <tableColumn id="1" name="CAS-nummer" dataDxfId="24"/>
    <tableColumn id="2" name="EG-nummer" dataDxfId="23"/>
    <tableColumn id="3" name="Nederlands stofnaam" dataDxfId="22"/>
    <tableColumn id="4" name="Engelse stofnaam" dataDxfId="21"/>
    <tableColumn id="5" name="combi2" dataDxfId="20"/>
    <tableColumn id="6" name="combi" dataDxfId="19" dataCellStyle="Normal 2"/>
    <tableColumn id="7" name="ZZS volgens EU gevaarsindeling" dataDxfId="18"/>
    <tableColumn id="8" name="ZZS volgens REACH" dataDxfId="17"/>
    <tableColumn id="9" name="ZZS volgens KRW" dataDxfId="16"/>
    <tableColumn id="10" name="ZZS volgens OSPAR" dataDxfId="15"/>
    <tableColumn id="11" name="ZZS volgens EU-POP Verordening" dataDxfId="14"/>
    <tableColumn id="12" name="ZZS volgens EU gevaarsindeling2" dataDxfId="13"/>
    <tableColumn id="13" name="ZZS volgens REACH3" dataDxfId="12"/>
    <tableColumn id="14" name="ZZS volgens KRW4" dataDxfId="11"/>
    <tableColumn id="15" name="ZZS volgens OSPAR5" dataDxfId="10"/>
    <tableColumn id="16" name="ZZS volgens EU-POP Verordening6" dataDxfId="9"/>
    <tableColumn id="17" name="Stofklasse voor luchtemissies" dataDxfId="8"/>
    <tableColumn id="18" name="Grensmassastroom" dataDxfId="7"/>
    <tableColumn id="19" name="Emissiegrenswaarde" dataDxfId="6"/>
    <tableColumn id="20" name="Waterbezwaarlijkheid" dataDxfId="5"/>
    <tableColumn id="21" name="Datum toevoeging" dataDxfId="4"/>
    <tableColumn id="22" name="Voetnoot1" dataDxfId="3"/>
    <tableColumn id="23" name="Voetnoot2" dataDxfId="2"/>
    <tableColumn id="24" name="Voetnoot3" dataDxfId="1"/>
    <tableColumn id="25" name="Voetnoot4" dataDxfId="0" dataCellStyle="Normal 2"/>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vs.rivm.nl/stoffenlijsten/Zeer-Zorgwekkende-Stoffen/Potentiele-ZZS" TargetMode="External"/><Relationship Id="rId3" Type="http://schemas.openxmlformats.org/officeDocument/2006/relationships/hyperlink" Target="https://echa.europa.eu/nl/information-on-chemicals/cl-inventory-database" TargetMode="External"/><Relationship Id="rId7" Type="http://schemas.openxmlformats.org/officeDocument/2006/relationships/hyperlink" Target="https://www.infomil.nl/onderwerpen/lucht-water/lucht/zeer-zorgwekkende/immissietoets/beperkte/" TargetMode="External"/><Relationship Id="rId2" Type="http://schemas.openxmlformats.org/officeDocument/2006/relationships/hyperlink" Target="https://www.infomil.nl/vaste-onderdelen/onderwerpen/lucht-water/zeer-zorgwekkende/" TargetMode="External"/><Relationship Id="rId1" Type="http://schemas.openxmlformats.org/officeDocument/2006/relationships/hyperlink" Target="https://rvs.rivm.nl/stoffenlijsten/Zeer-Zorgwekkende-Stoffen" TargetMode="External"/><Relationship Id="rId6" Type="http://schemas.openxmlformats.org/officeDocument/2006/relationships/hyperlink" Target="https://www.infomil.nl/onderwerpen/lucht-water/zeer-zorgwekkende/mengsels-zzs/" TargetMode="External"/><Relationship Id="rId5" Type="http://schemas.openxmlformats.org/officeDocument/2006/relationships/hyperlink" Target="https://rvs.rivm.nl/stoffenlijsten/Zeer-Zorgwekkende-Stoffen/Potentiele-ZZS" TargetMode="External"/><Relationship Id="rId10" Type="http://schemas.openxmlformats.org/officeDocument/2006/relationships/printerSettings" Target="../printerSettings/printerSettings1.bin"/><Relationship Id="rId4" Type="http://schemas.openxmlformats.org/officeDocument/2006/relationships/hyperlink" Target="https://rvszoeksysteem.rivm.nl/ZZSlijst/Index" TargetMode="External"/><Relationship Id="rId9" Type="http://schemas.openxmlformats.org/officeDocument/2006/relationships/hyperlink" Target="https://www.infomil.nl/onderwerpen/lucht-water/zeer-zorgwekkende/potentiele-zz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topLeftCell="A25" workbookViewId="0">
      <selection activeCell="B36" sqref="B36"/>
    </sheetView>
  </sheetViews>
  <sheetFormatPr defaultRowHeight="15.75" x14ac:dyDescent="0.25"/>
  <cols>
    <col min="1" max="1" width="7.625" style="61" customWidth="1"/>
    <col min="2" max="2" width="148.875" style="67" customWidth="1"/>
    <col min="3" max="3" width="84" style="67" bestFit="1" customWidth="1"/>
    <col min="4" max="16384" width="9" style="64"/>
  </cols>
  <sheetData>
    <row r="1" spans="1:24" s="60" customFormat="1" ht="21" x14ac:dyDescent="0.35">
      <c r="A1" s="58"/>
      <c r="B1" s="59" t="s">
        <v>6684</v>
      </c>
      <c r="C1" s="59"/>
    </row>
    <row r="2" spans="1:24" ht="45" customHeight="1" x14ac:dyDescent="0.25">
      <c r="A2" s="61" t="s">
        <v>6661</v>
      </c>
      <c r="B2" s="62" t="s">
        <v>6682</v>
      </c>
      <c r="C2" s="62"/>
      <c r="D2" s="63"/>
      <c r="E2" s="63"/>
      <c r="F2" s="63"/>
      <c r="G2" s="63"/>
      <c r="H2" s="63"/>
      <c r="I2" s="63"/>
      <c r="J2" s="63"/>
      <c r="K2" s="63"/>
      <c r="L2" s="63"/>
      <c r="M2" s="63"/>
      <c r="N2" s="63"/>
      <c r="O2" s="63"/>
      <c r="P2" s="63"/>
      <c r="Q2" s="63"/>
      <c r="R2" s="63"/>
      <c r="S2" s="63"/>
      <c r="T2" s="63"/>
      <c r="U2" s="63"/>
      <c r="V2" s="63"/>
      <c r="W2" s="63"/>
      <c r="X2" s="63"/>
    </row>
    <row r="3" spans="1:24" x14ac:dyDescent="0.25">
      <c r="B3" s="65" t="s">
        <v>6670</v>
      </c>
      <c r="C3" s="62"/>
      <c r="D3" s="66"/>
      <c r="E3" s="66"/>
      <c r="F3" s="66"/>
      <c r="G3" s="66"/>
      <c r="H3" s="66"/>
      <c r="I3" s="66"/>
      <c r="J3" s="66"/>
      <c r="K3" s="66"/>
      <c r="L3" s="66"/>
      <c r="M3" s="66"/>
      <c r="N3" s="66"/>
      <c r="O3" s="66"/>
      <c r="P3" s="66"/>
      <c r="Q3" s="66"/>
      <c r="R3" s="66"/>
      <c r="S3" s="66"/>
      <c r="T3" s="66"/>
      <c r="U3" s="66"/>
      <c r="V3" s="66"/>
      <c r="W3" s="66"/>
      <c r="X3" s="66"/>
    </row>
    <row r="4" spans="1:24" x14ac:dyDescent="0.25">
      <c r="B4" s="65" t="s">
        <v>6671</v>
      </c>
      <c r="C4" s="62"/>
      <c r="D4" s="66"/>
      <c r="E4" s="66"/>
      <c r="F4" s="66"/>
      <c r="G4" s="66"/>
      <c r="H4" s="66"/>
      <c r="I4" s="66"/>
      <c r="J4" s="66"/>
      <c r="K4" s="66"/>
      <c r="L4" s="66"/>
      <c r="M4" s="66"/>
      <c r="N4" s="66"/>
      <c r="O4" s="66"/>
      <c r="P4" s="66"/>
      <c r="Q4" s="66"/>
      <c r="R4" s="66"/>
      <c r="S4" s="66"/>
      <c r="T4" s="66"/>
      <c r="U4" s="66"/>
      <c r="V4" s="66"/>
      <c r="W4" s="66"/>
      <c r="X4" s="66"/>
    </row>
    <row r="5" spans="1:24" x14ac:dyDescent="0.25">
      <c r="B5" s="65" t="s">
        <v>6672</v>
      </c>
      <c r="C5" s="62"/>
      <c r="D5" s="66"/>
      <c r="E5" s="66"/>
      <c r="F5" s="66"/>
      <c r="G5" s="66"/>
      <c r="H5" s="66"/>
      <c r="I5" s="66"/>
      <c r="J5" s="66"/>
      <c r="K5" s="66"/>
      <c r="L5" s="66"/>
      <c r="M5" s="66"/>
      <c r="N5" s="66"/>
      <c r="O5" s="66"/>
      <c r="P5" s="66"/>
      <c r="Q5" s="66"/>
      <c r="R5" s="66"/>
      <c r="S5" s="66"/>
      <c r="T5" s="66"/>
      <c r="U5" s="66"/>
      <c r="V5" s="66"/>
      <c r="W5" s="66"/>
      <c r="X5" s="66"/>
    </row>
    <row r="6" spans="1:24" x14ac:dyDescent="0.25">
      <c r="B6" s="65"/>
      <c r="C6" s="62"/>
      <c r="D6" s="66"/>
      <c r="E6" s="66"/>
      <c r="F6" s="66"/>
      <c r="G6" s="66"/>
      <c r="H6" s="66"/>
      <c r="I6" s="66"/>
      <c r="J6" s="66"/>
      <c r="K6" s="66"/>
      <c r="L6" s="66"/>
      <c r="M6" s="66"/>
      <c r="N6" s="66"/>
      <c r="O6" s="66"/>
      <c r="P6" s="66"/>
      <c r="Q6" s="66"/>
      <c r="R6" s="66"/>
      <c r="S6" s="66"/>
      <c r="T6" s="66"/>
      <c r="U6" s="66"/>
      <c r="V6" s="66"/>
      <c r="W6" s="66"/>
      <c r="X6" s="66"/>
    </row>
    <row r="7" spans="1:24" s="69" customFormat="1" ht="30" customHeight="1" x14ac:dyDescent="0.25">
      <c r="A7" s="61" t="s">
        <v>6673</v>
      </c>
      <c r="B7" s="67" t="s">
        <v>7327</v>
      </c>
      <c r="C7" s="68" t="s">
        <v>7325</v>
      </c>
    </row>
    <row r="8" spans="1:24" s="69" customFormat="1" x14ac:dyDescent="0.25">
      <c r="A8" s="61"/>
      <c r="B8" s="67"/>
      <c r="C8" s="70"/>
    </row>
    <row r="9" spans="1:24" ht="110.25" x14ac:dyDescent="0.25">
      <c r="A9" s="61" t="s">
        <v>7328</v>
      </c>
      <c r="B9" s="67" t="s">
        <v>7349</v>
      </c>
      <c r="C9" s="68" t="s">
        <v>7326</v>
      </c>
    </row>
    <row r="10" spans="1:24" x14ac:dyDescent="0.25">
      <c r="C10" s="68"/>
    </row>
    <row r="11" spans="1:24" x14ac:dyDescent="0.25">
      <c r="A11" s="61" t="s">
        <v>6674</v>
      </c>
      <c r="B11" s="67" t="s">
        <v>7329</v>
      </c>
      <c r="C11" s="71" t="s">
        <v>7330</v>
      </c>
    </row>
    <row r="12" spans="1:24" ht="31.5" x14ac:dyDescent="0.25">
      <c r="B12" s="67" t="s">
        <v>7331</v>
      </c>
    </row>
    <row r="13" spans="1:24" ht="31.5" x14ac:dyDescent="0.25">
      <c r="B13" s="67" t="s">
        <v>7332</v>
      </c>
    </row>
    <row r="14" spans="1:24" ht="31.5" x14ac:dyDescent="0.25">
      <c r="B14" s="67" t="s">
        <v>7333</v>
      </c>
    </row>
    <row r="16" spans="1:24" ht="31.5" x14ac:dyDescent="0.25">
      <c r="A16" s="61" t="s">
        <v>6662</v>
      </c>
      <c r="B16" s="67" t="s">
        <v>7334</v>
      </c>
      <c r="C16" s="72" t="s">
        <v>7335</v>
      </c>
    </row>
    <row r="18" spans="1:2" ht="78.75" x14ac:dyDescent="0.25">
      <c r="A18" s="61" t="s">
        <v>6663</v>
      </c>
      <c r="B18" s="67" t="s">
        <v>7336</v>
      </c>
    </row>
    <row r="19" spans="1:2" ht="31.5" x14ac:dyDescent="0.25">
      <c r="A19" s="64"/>
      <c r="B19" s="64" t="s">
        <v>7337</v>
      </c>
    </row>
    <row r="20" spans="1:2" x14ac:dyDescent="0.25">
      <c r="A20" s="64"/>
      <c r="B20" s="64" t="s">
        <v>7338</v>
      </c>
    </row>
    <row r="22" spans="1:2" x14ac:dyDescent="0.25">
      <c r="A22" s="61" t="s">
        <v>6664</v>
      </c>
      <c r="B22" s="73" t="s">
        <v>6657</v>
      </c>
    </row>
    <row r="24" spans="1:2" ht="30" x14ac:dyDescent="0.25">
      <c r="A24" s="61" t="s">
        <v>6665</v>
      </c>
      <c r="B24" s="73" t="s">
        <v>6675</v>
      </c>
    </row>
    <row r="26" spans="1:2" ht="31.5" x14ac:dyDescent="0.25">
      <c r="A26" s="61" t="s">
        <v>6666</v>
      </c>
      <c r="B26" s="67" t="s">
        <v>6676</v>
      </c>
    </row>
    <row r="27" spans="1:2" ht="30" x14ac:dyDescent="0.25">
      <c r="B27" s="73" t="s">
        <v>6677</v>
      </c>
    </row>
    <row r="28" spans="1:2" ht="31.5" x14ac:dyDescent="0.25">
      <c r="B28" s="67" t="s">
        <v>7339</v>
      </c>
    </row>
    <row r="29" spans="1:2" ht="31.5" x14ac:dyDescent="0.25">
      <c r="B29" s="67" t="s">
        <v>7340</v>
      </c>
    </row>
    <row r="30" spans="1:2" x14ac:dyDescent="0.25">
      <c r="B30" s="67" t="s">
        <v>6683</v>
      </c>
    </row>
    <row r="32" spans="1:2" ht="30" x14ac:dyDescent="0.25">
      <c r="A32" s="61" t="s">
        <v>6667</v>
      </c>
      <c r="B32" s="73" t="s">
        <v>6678</v>
      </c>
    </row>
    <row r="34" spans="1:11" ht="30" x14ac:dyDescent="0.25">
      <c r="A34" s="61" t="s">
        <v>6668</v>
      </c>
      <c r="B34" s="73" t="s">
        <v>6679</v>
      </c>
      <c r="C34" s="64"/>
    </row>
    <row r="35" spans="1:11" ht="15.75" customHeight="1" x14ac:dyDescent="0.25">
      <c r="B35" s="67" t="s">
        <v>7341</v>
      </c>
      <c r="C35" s="72" t="s">
        <v>7342</v>
      </c>
    </row>
    <row r="37" spans="1:11" ht="31.5" x14ac:dyDescent="0.25">
      <c r="A37" s="61" t="s">
        <v>6669</v>
      </c>
      <c r="B37" s="67" t="s">
        <v>6680</v>
      </c>
    </row>
    <row r="41" spans="1:11" x14ac:dyDescent="0.25">
      <c r="B41" s="74" t="s">
        <v>7343</v>
      </c>
    </row>
    <row r="42" spans="1:11" x14ac:dyDescent="0.25">
      <c r="B42" s="65" t="s">
        <v>6681</v>
      </c>
    </row>
    <row r="43" spans="1:11" ht="15" customHeight="1" x14ac:dyDescent="0.25">
      <c r="A43" s="64"/>
      <c r="B43" s="75" t="s">
        <v>7324</v>
      </c>
      <c r="C43" s="76" t="s">
        <v>7323</v>
      </c>
      <c r="D43" s="76"/>
      <c r="E43" s="76"/>
      <c r="F43" s="76"/>
      <c r="G43" s="76"/>
      <c r="H43" s="76"/>
      <c r="I43" s="76"/>
      <c r="J43" s="76"/>
      <c r="K43" s="76"/>
    </row>
    <row r="44" spans="1:11" ht="15" customHeight="1" x14ac:dyDescent="0.25">
      <c r="A44" s="64"/>
      <c r="B44" s="75" t="s">
        <v>7344</v>
      </c>
      <c r="C44" s="76" t="s">
        <v>7345</v>
      </c>
      <c r="D44" s="76"/>
      <c r="E44" s="76"/>
      <c r="F44" s="76"/>
      <c r="G44" s="76"/>
      <c r="H44" s="76"/>
      <c r="I44" s="76"/>
      <c r="J44" s="76"/>
      <c r="K44" s="76"/>
    </row>
    <row r="45" spans="1:11" x14ac:dyDescent="0.25">
      <c r="B45" s="67" t="s">
        <v>7346</v>
      </c>
      <c r="C45" s="57" t="s">
        <v>7330</v>
      </c>
    </row>
    <row r="46" spans="1:11" x14ac:dyDescent="0.25">
      <c r="B46" s="67" t="s">
        <v>7347</v>
      </c>
      <c r="C46" s="57" t="s">
        <v>7348</v>
      </c>
    </row>
  </sheetData>
  <mergeCells count="2">
    <mergeCell ref="C43:K43"/>
    <mergeCell ref="C44:K44"/>
  </mergeCells>
  <hyperlinks>
    <hyperlink ref="C43" r:id="rId1"/>
    <hyperlink ref="C44" r:id="rId2"/>
    <hyperlink ref="C9" r:id="rId3"/>
    <hyperlink ref="C7" r:id="rId4"/>
    <hyperlink ref="C11" r:id="rId5"/>
    <hyperlink ref="C16" r:id="rId6"/>
    <hyperlink ref="C35" r:id="rId7"/>
    <hyperlink ref="C45" r:id="rId8"/>
    <hyperlink ref="C46"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
  <sheetViews>
    <sheetView tabSelected="1" workbookViewId="0">
      <selection activeCell="C32" sqref="C32"/>
    </sheetView>
  </sheetViews>
  <sheetFormatPr defaultRowHeight="15.75" x14ac:dyDescent="0.25"/>
  <cols>
    <col min="1" max="1" width="7.125" style="23" bestFit="1" customWidth="1"/>
    <col min="2" max="2" width="15.25" style="24" bestFit="1" customWidth="1"/>
    <col min="3" max="3" width="24.875" style="24" bestFit="1" customWidth="1"/>
    <col min="4" max="4" width="20.375" style="24" bestFit="1" customWidth="1"/>
    <col min="5" max="5" width="77.375" style="24" bestFit="1" customWidth="1"/>
    <col min="6" max="6" width="57.75" style="24" bestFit="1" customWidth="1"/>
    <col min="7" max="7" width="8.75" style="24" bestFit="1" customWidth="1"/>
    <col min="8" max="8" width="50.5" style="25" bestFit="1" customWidth="1"/>
    <col min="9" max="9" width="20.625" style="32" bestFit="1" customWidth="1"/>
    <col min="10" max="10" width="58.5" style="33" bestFit="1" customWidth="1"/>
    <col min="11" max="11" width="83.375" style="33" bestFit="1" customWidth="1"/>
    <col min="12" max="12" width="34.125" style="33" bestFit="1" customWidth="1"/>
    <col min="13" max="13" width="30.375" style="33" bestFit="1" customWidth="1"/>
    <col min="14" max="14" width="31.25" style="33" bestFit="1" customWidth="1"/>
    <col min="15" max="15" width="23.375" style="33" bestFit="1" customWidth="1"/>
    <col min="16" max="16" width="24.25" style="33" bestFit="1" customWidth="1"/>
    <col min="17" max="17" width="74.125" style="33" bestFit="1" customWidth="1"/>
    <col min="18" max="18" width="68.5" style="34" bestFit="1" customWidth="1"/>
    <col min="19" max="19" width="67.875" style="41" bestFit="1" customWidth="1"/>
    <col min="20" max="20" width="55.625" style="42" bestFit="1" customWidth="1"/>
    <col min="21" max="21" width="84.375" style="42" bestFit="1" customWidth="1"/>
    <col min="22" max="22" width="26.75" style="42" bestFit="1" customWidth="1"/>
    <col min="23" max="23" width="23.75" style="42" bestFit="1" customWidth="1"/>
    <col min="24" max="24" width="27.625" style="42" bestFit="1" customWidth="1"/>
    <col min="25" max="25" width="24.375" style="42" bestFit="1" customWidth="1"/>
    <col min="26" max="26" width="25.375" style="42" bestFit="1" customWidth="1"/>
    <col min="27" max="27" width="52.25" style="43" bestFit="1" customWidth="1"/>
    <col min="28" max="28" width="56.625" style="50" bestFit="1" customWidth="1"/>
    <col min="29" max="29" width="84.375" style="51" bestFit="1" customWidth="1"/>
    <col min="30" max="30" width="27.75" style="51" bestFit="1" customWidth="1"/>
    <col min="31" max="31" width="24.75" style="51" bestFit="1" customWidth="1"/>
    <col min="32" max="32" width="28.625" style="51" bestFit="1" customWidth="1"/>
    <col min="33" max="33" width="25.5" style="51" bestFit="1" customWidth="1"/>
    <col min="34" max="34" width="26.375" style="51" bestFit="1" customWidth="1"/>
    <col min="35" max="35" width="63.375" style="52" bestFit="1" customWidth="1"/>
    <col min="36" max="36" width="18.25" style="56" customWidth="1"/>
  </cols>
  <sheetData>
    <row r="1" spans="1:36" s="16" customFormat="1" ht="21.75" thickTop="1" x14ac:dyDescent="0.35">
      <c r="A1" s="77" t="s">
        <v>7320</v>
      </c>
      <c r="B1" s="78"/>
      <c r="C1" s="78"/>
      <c r="D1" s="78"/>
      <c r="E1" s="78"/>
      <c r="F1" s="78"/>
      <c r="G1" s="78"/>
      <c r="H1" s="79"/>
      <c r="I1" s="80" t="s">
        <v>7321</v>
      </c>
      <c r="J1" s="81"/>
      <c r="K1" s="81"/>
      <c r="L1" s="81"/>
      <c r="M1" s="81"/>
      <c r="N1" s="81"/>
      <c r="O1" s="81"/>
      <c r="P1" s="81"/>
      <c r="Q1" s="81"/>
      <c r="R1" s="82"/>
      <c r="S1" s="83" t="s">
        <v>7322</v>
      </c>
      <c r="T1" s="84"/>
      <c r="U1" s="84"/>
      <c r="V1" s="84"/>
      <c r="W1" s="84"/>
      <c r="X1" s="84"/>
      <c r="Y1" s="84"/>
      <c r="Z1" s="84"/>
      <c r="AA1" s="85"/>
      <c r="AB1" s="86" t="s">
        <v>7315</v>
      </c>
      <c r="AC1" s="87"/>
      <c r="AD1" s="87"/>
      <c r="AE1" s="87"/>
      <c r="AF1" s="87"/>
      <c r="AG1" s="87"/>
      <c r="AH1" s="87"/>
      <c r="AI1" s="88"/>
      <c r="AJ1" s="53" t="s">
        <v>7314</v>
      </c>
    </row>
    <row r="2" spans="1:36" s="4" customFormat="1" x14ac:dyDescent="0.25">
      <c r="A2" s="17" t="s">
        <v>1</v>
      </c>
      <c r="B2" s="18" t="s">
        <v>0</v>
      </c>
      <c r="C2" s="18" t="s">
        <v>3</v>
      </c>
      <c r="D2" s="18" t="s">
        <v>6659</v>
      </c>
      <c r="E2" s="18" t="s">
        <v>6658</v>
      </c>
      <c r="F2" s="18" t="s">
        <v>6660</v>
      </c>
      <c r="G2" s="18" t="s">
        <v>5865</v>
      </c>
      <c r="H2" s="19" t="s">
        <v>7316</v>
      </c>
      <c r="I2" s="26" t="s">
        <v>11</v>
      </c>
      <c r="J2" s="27" t="s">
        <v>4</v>
      </c>
      <c r="K2" s="27" t="s">
        <v>5</v>
      </c>
      <c r="L2" s="27" t="s">
        <v>126</v>
      </c>
      <c r="M2" s="27" t="s">
        <v>7317</v>
      </c>
      <c r="N2" s="27" t="s">
        <v>12</v>
      </c>
      <c r="O2" s="27" t="s">
        <v>6</v>
      </c>
      <c r="P2" s="27" t="s">
        <v>15</v>
      </c>
      <c r="Q2" s="27" t="s">
        <v>127</v>
      </c>
      <c r="R2" s="28" t="s">
        <v>7318</v>
      </c>
      <c r="S2" s="35" t="s">
        <v>13</v>
      </c>
      <c r="T2" s="36" t="s">
        <v>7</v>
      </c>
      <c r="U2" s="36" t="s">
        <v>7198</v>
      </c>
      <c r="V2" s="36" t="s">
        <v>8</v>
      </c>
      <c r="W2" s="36" t="s">
        <v>7319</v>
      </c>
      <c r="X2" s="36" t="s">
        <v>14</v>
      </c>
      <c r="Y2" s="36" t="s">
        <v>7199</v>
      </c>
      <c r="Z2" s="36" t="s">
        <v>7200</v>
      </c>
      <c r="AA2" s="37" t="s">
        <v>9</v>
      </c>
      <c r="AB2" s="44" t="s">
        <v>7313</v>
      </c>
      <c r="AC2" s="45" t="s">
        <v>7201</v>
      </c>
      <c r="AD2" s="45" t="s">
        <v>7202</v>
      </c>
      <c r="AE2" s="45" t="s">
        <v>7203</v>
      </c>
      <c r="AF2" s="45" t="s">
        <v>7204</v>
      </c>
      <c r="AG2" s="45" t="s">
        <v>7205</v>
      </c>
      <c r="AH2" s="45" t="s">
        <v>7206</v>
      </c>
      <c r="AI2" s="46" t="s">
        <v>5868</v>
      </c>
      <c r="AJ2" s="54" t="s">
        <v>10</v>
      </c>
    </row>
    <row r="3" spans="1:36" x14ac:dyDescent="0.25">
      <c r="A3" s="20" t="s">
        <v>6661</v>
      </c>
      <c r="B3" s="21" t="s">
        <v>6661</v>
      </c>
      <c r="C3" s="21" t="s">
        <v>6661</v>
      </c>
      <c r="D3" s="21" t="s">
        <v>6661</v>
      </c>
      <c r="E3" s="21" t="s">
        <v>6662</v>
      </c>
      <c r="F3" s="21" t="s">
        <v>6662</v>
      </c>
      <c r="G3" s="21" t="s">
        <v>6663</v>
      </c>
      <c r="H3" s="22" t="s">
        <v>6664</v>
      </c>
      <c r="I3" s="29"/>
      <c r="J3" s="30"/>
      <c r="K3" s="30"/>
      <c r="L3" s="30"/>
      <c r="M3" s="30" t="s">
        <v>6665</v>
      </c>
      <c r="N3" s="30" t="s">
        <v>6666</v>
      </c>
      <c r="O3" s="30" t="s">
        <v>6665</v>
      </c>
      <c r="P3" s="30" t="s">
        <v>6667</v>
      </c>
      <c r="Q3" s="30"/>
      <c r="R3" s="31" t="s">
        <v>6668</v>
      </c>
      <c r="S3" s="38"/>
      <c r="T3" s="39"/>
      <c r="U3" s="39"/>
      <c r="V3" s="39" t="s">
        <v>6665</v>
      </c>
      <c r="W3" s="39" t="s">
        <v>6665</v>
      </c>
      <c r="X3" s="39" t="s">
        <v>6666</v>
      </c>
      <c r="Y3" s="39" t="s">
        <v>6665</v>
      </c>
      <c r="Z3" s="39" t="s">
        <v>6667</v>
      </c>
      <c r="AA3" s="40" t="s">
        <v>6669</v>
      </c>
      <c r="AB3" s="47"/>
      <c r="AC3" s="48"/>
      <c r="AD3" s="48"/>
      <c r="AE3" s="48"/>
      <c r="AF3" s="48" t="s">
        <v>6666</v>
      </c>
      <c r="AG3" s="48" t="s">
        <v>6665</v>
      </c>
      <c r="AH3" s="48" t="s">
        <v>6667</v>
      </c>
      <c r="AI3" s="49"/>
      <c r="AJ3" s="55"/>
    </row>
  </sheetData>
  <mergeCells count="4">
    <mergeCell ref="A1:H1"/>
    <mergeCell ref="I1:R1"/>
    <mergeCell ref="S1:AA1"/>
    <mergeCell ref="AB1:AI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
  <sheetViews>
    <sheetView workbookViewId="0">
      <selection activeCell="E3" sqref="E3"/>
    </sheetView>
  </sheetViews>
  <sheetFormatPr defaultRowHeight="15.75" x14ac:dyDescent="0.25"/>
  <cols>
    <col min="1" max="1" width="22.875" bestFit="1" customWidth="1"/>
    <col min="2" max="2" width="3.25" customWidth="1"/>
    <col min="3" max="3" width="34.5" bestFit="1" customWidth="1"/>
    <col min="4" max="4" width="3.25" customWidth="1"/>
    <col min="5" max="5" width="11.625" bestFit="1" customWidth="1"/>
  </cols>
  <sheetData>
    <row r="1" spans="1:5" x14ac:dyDescent="0.25">
      <c r="A1" s="4" t="s">
        <v>5864</v>
      </c>
      <c r="C1" s="4" t="s">
        <v>5861</v>
      </c>
      <c r="E1" s="4" t="s">
        <v>5866</v>
      </c>
    </row>
    <row r="2" spans="1:5" x14ac:dyDescent="0.25">
      <c r="A2" t="s">
        <v>26</v>
      </c>
      <c r="C2" t="s">
        <v>5858</v>
      </c>
      <c r="E2" t="s">
        <v>125</v>
      </c>
    </row>
    <row r="3" spans="1:5" x14ac:dyDescent="0.25">
      <c r="A3" t="s">
        <v>87</v>
      </c>
      <c r="C3" t="s">
        <v>5859</v>
      </c>
      <c r="E3" t="s">
        <v>5867</v>
      </c>
    </row>
    <row r="4" spans="1:5" x14ac:dyDescent="0.25">
      <c r="A4" t="s">
        <v>5857</v>
      </c>
      <c r="C4" t="s">
        <v>5860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47"/>
  <sheetViews>
    <sheetView zoomScale="70" zoomScaleNormal="70" workbookViewId="0">
      <pane ySplit="1" topLeftCell="A125" activePane="bottomLeft" state="frozen"/>
      <selection activeCell="C11" sqref="C11"/>
      <selection pane="bottomLeft" activeCell="B10" sqref="B10"/>
    </sheetView>
  </sheetViews>
  <sheetFormatPr defaultRowHeight="12.75" x14ac:dyDescent="0.25"/>
  <cols>
    <col min="1" max="1" width="20.125" style="7" customWidth="1"/>
    <col min="2" max="2" width="13.625" style="1" customWidth="1"/>
    <col min="3" max="4" width="96.5" style="2" customWidth="1"/>
    <col min="5" max="5" width="95.625" style="2" bestFit="1" customWidth="1"/>
    <col min="6" max="6" width="24.375" style="2" customWidth="1"/>
    <col min="7" max="7" width="32.125" style="2" customWidth="1"/>
    <col min="8" max="8" width="22" style="2" customWidth="1"/>
    <col min="9" max="9" width="19.25" style="2" customWidth="1"/>
    <col min="10" max="10" width="22" style="2" customWidth="1"/>
    <col min="11" max="11" width="33.875" style="2" customWidth="1"/>
    <col min="12" max="12" width="33.25" style="1" customWidth="1"/>
    <col min="13" max="13" width="23" style="1" customWidth="1"/>
    <col min="14" max="14" width="20.375" style="1" customWidth="1"/>
    <col min="15" max="15" width="23" style="1" customWidth="1"/>
    <col min="16" max="16" width="35" style="1" customWidth="1"/>
    <col min="17" max="17" width="30.75" style="1" customWidth="1"/>
    <col min="18" max="18" width="20.875" style="1" customWidth="1"/>
    <col min="19" max="19" width="21.375" style="1" customWidth="1"/>
    <col min="20" max="20" width="21.75" style="1" customWidth="1"/>
    <col min="21" max="21" width="19.625" style="1" customWidth="1"/>
    <col min="22" max="25" width="96.5" style="2" customWidth="1"/>
    <col min="26" max="16384" width="9" style="1"/>
  </cols>
  <sheetData>
    <row r="1" spans="1:31" x14ac:dyDescent="0.25">
      <c r="A1" s="7" t="s">
        <v>128</v>
      </c>
      <c r="B1" s="1" t="s">
        <v>129</v>
      </c>
      <c r="C1" s="2" t="s">
        <v>130</v>
      </c>
      <c r="D1" s="2" t="s">
        <v>131</v>
      </c>
      <c r="E1" s="2" t="s">
        <v>5863</v>
      </c>
      <c r="F1" s="2" t="s">
        <v>5862</v>
      </c>
      <c r="G1" s="1" t="s">
        <v>132</v>
      </c>
      <c r="H1" s="1" t="s">
        <v>133</v>
      </c>
      <c r="I1" s="1" t="s">
        <v>134</v>
      </c>
      <c r="J1" s="1" t="s">
        <v>135</v>
      </c>
      <c r="K1" s="1" t="s">
        <v>136</v>
      </c>
      <c r="L1" s="1" t="s">
        <v>7193</v>
      </c>
      <c r="M1" s="1" t="s">
        <v>7194</v>
      </c>
      <c r="N1" s="1" t="s">
        <v>7195</v>
      </c>
      <c r="O1" s="1" t="s">
        <v>7196</v>
      </c>
      <c r="P1" s="1" t="s">
        <v>7197</v>
      </c>
      <c r="Q1" s="1" t="s">
        <v>137</v>
      </c>
      <c r="R1" s="1" t="s">
        <v>138</v>
      </c>
      <c r="S1" s="1" t="s">
        <v>139</v>
      </c>
      <c r="T1" s="1" t="s">
        <v>6656</v>
      </c>
      <c r="U1" s="1" t="s">
        <v>140</v>
      </c>
      <c r="V1" s="2" t="s">
        <v>141</v>
      </c>
      <c r="W1" s="2" t="s">
        <v>142</v>
      </c>
      <c r="X1" s="2" t="s">
        <v>143</v>
      </c>
      <c r="Y1" s="2" t="s">
        <v>144</v>
      </c>
    </row>
    <row r="2" spans="1:31" ht="15.75" x14ac:dyDescent="0.25">
      <c r="A2" s="11" t="s">
        <v>145</v>
      </c>
      <c r="B2" t="s">
        <v>146</v>
      </c>
      <c r="C2" t="s">
        <v>147</v>
      </c>
      <c r="D2" t="s">
        <v>148</v>
      </c>
      <c r="E2" s="2" t="str">
        <f t="shared" ref="E2:E65" si="0">IF(F2=", , , , ", AB2,F2)</f>
        <v xml:space="preserve">CLP, , , , </v>
      </c>
      <c r="F2" s="2" t="str">
        <f>CONCATENATE(G2,", ",H2,", ",I2,", ",J2,", ",K2)</f>
        <v xml:space="preserve">CLP, , , , </v>
      </c>
      <c r="G2" s="2" t="str">
        <f>IF(L2="ja","CLP","")</f>
        <v>CLP</v>
      </c>
      <c r="H2" s="2" t="str">
        <f>IF(M2="ja","REACH","")</f>
        <v/>
      </c>
      <c r="I2" s="2" t="str">
        <f>IF(N2="ja","KRW","")</f>
        <v/>
      </c>
      <c r="J2" s="2" t="str">
        <f>IF(O2="ja","OSPAR","")</f>
        <v/>
      </c>
      <c r="K2" s="2" t="str">
        <f>IF(P2="ja","POPs","")</f>
        <v/>
      </c>
      <c r="L2" t="s">
        <v>149</v>
      </c>
      <c r="M2"/>
      <c r="N2"/>
      <c r="O2"/>
      <c r="P2"/>
      <c r="Q2" t="s">
        <v>150</v>
      </c>
      <c r="R2" t="s">
        <v>151</v>
      </c>
      <c r="S2" t="s">
        <v>152</v>
      </c>
      <c r="T2" t="s">
        <v>110</v>
      </c>
      <c r="U2" s="8">
        <v>41610</v>
      </c>
      <c r="V2"/>
      <c r="W2"/>
      <c r="X2"/>
      <c r="Y2" s="1"/>
      <c r="AA2" s="3"/>
      <c r="AB2" s="2"/>
      <c r="AC2" s="2"/>
      <c r="AD2" s="2"/>
      <c r="AE2" s="2"/>
    </row>
    <row r="3" spans="1:31" ht="15.75" x14ac:dyDescent="0.25">
      <c r="A3" s="11" t="s">
        <v>153</v>
      </c>
      <c r="B3"/>
      <c r="C3" t="s">
        <v>154</v>
      </c>
      <c r="D3" t="s">
        <v>155</v>
      </c>
      <c r="E3" s="2" t="str">
        <f t="shared" si="0"/>
        <v xml:space="preserve">, , , OSPAR, </v>
      </c>
      <c r="F3" s="2" t="str">
        <f t="shared" ref="F3:F66" si="1">CONCATENATE(G3,", ",H3,", ",I3,", ",J3,", ",K3)</f>
        <v xml:space="preserve">, , , OSPAR, </v>
      </c>
      <c r="G3" s="2" t="str">
        <f t="shared" ref="G3:G66" si="2">IF(L3="ja","CLP","")</f>
        <v/>
      </c>
      <c r="H3" s="2" t="str">
        <f t="shared" ref="H3:H66" si="3">IF(M3="ja","REACH","")</f>
        <v/>
      </c>
      <c r="I3" s="2" t="str">
        <f t="shared" ref="I3:I66" si="4">IF(N3="ja","KRW","")</f>
        <v/>
      </c>
      <c r="J3" s="2" t="str">
        <f t="shared" ref="J3:J66" si="5">IF(O3="ja","OSPAR","")</f>
        <v>OSPAR</v>
      </c>
      <c r="K3" s="2" t="str">
        <f t="shared" ref="K3:K66" si="6">IF(P3="ja","POPs","")</f>
        <v/>
      </c>
      <c r="L3"/>
      <c r="M3"/>
      <c r="N3"/>
      <c r="O3" t="s">
        <v>149</v>
      </c>
      <c r="P3"/>
      <c r="Q3" t="s">
        <v>150</v>
      </c>
      <c r="R3" t="s">
        <v>151</v>
      </c>
      <c r="S3" t="s">
        <v>152</v>
      </c>
      <c r="T3" t="s">
        <v>110</v>
      </c>
      <c r="U3" s="8">
        <v>41610</v>
      </c>
      <c r="V3"/>
      <c r="W3"/>
      <c r="X3"/>
      <c r="Y3" s="1"/>
      <c r="AA3" s="3"/>
      <c r="AB3" s="2"/>
      <c r="AC3" s="2"/>
      <c r="AD3" s="2"/>
      <c r="AE3" s="2"/>
    </row>
    <row r="4" spans="1:31" ht="15.75" x14ac:dyDescent="0.25">
      <c r="A4" s="11" t="s">
        <v>156</v>
      </c>
      <c r="B4" t="s">
        <v>157</v>
      </c>
      <c r="C4" t="s">
        <v>158</v>
      </c>
      <c r="D4" t="s">
        <v>159</v>
      </c>
      <c r="E4" s="2" t="str">
        <f t="shared" si="0"/>
        <v xml:space="preserve">CLP, , , , </v>
      </c>
      <c r="F4" s="2" t="str">
        <f t="shared" si="1"/>
        <v xml:space="preserve">CLP, , , , </v>
      </c>
      <c r="G4" s="2" t="str">
        <f t="shared" si="2"/>
        <v>CLP</v>
      </c>
      <c r="H4" s="2" t="str">
        <f t="shared" si="3"/>
        <v/>
      </c>
      <c r="I4" s="2" t="str">
        <f t="shared" si="4"/>
        <v/>
      </c>
      <c r="J4" s="2" t="str">
        <f t="shared" si="5"/>
        <v/>
      </c>
      <c r="K4" s="2" t="str">
        <f t="shared" si="6"/>
        <v/>
      </c>
      <c r="L4" t="s">
        <v>149</v>
      </c>
      <c r="M4"/>
      <c r="N4"/>
      <c r="O4"/>
      <c r="P4"/>
      <c r="Q4" t="s">
        <v>150</v>
      </c>
      <c r="R4" t="s">
        <v>151</v>
      </c>
      <c r="S4" t="s">
        <v>152</v>
      </c>
      <c r="T4" t="s">
        <v>110</v>
      </c>
      <c r="U4" s="8">
        <v>41610</v>
      </c>
      <c r="V4"/>
      <c r="W4"/>
      <c r="X4"/>
      <c r="Y4" s="1"/>
      <c r="AA4" s="3"/>
      <c r="AB4" s="2"/>
      <c r="AC4" s="2"/>
      <c r="AD4" s="2"/>
      <c r="AE4" s="2"/>
    </row>
    <row r="5" spans="1:31" ht="15.75" x14ac:dyDescent="0.25">
      <c r="A5" s="11" t="s">
        <v>160</v>
      </c>
      <c r="B5" t="s">
        <v>161</v>
      </c>
      <c r="C5" t="s">
        <v>162</v>
      </c>
      <c r="D5" t="s">
        <v>163</v>
      </c>
      <c r="E5" s="2" t="str">
        <f t="shared" si="0"/>
        <v xml:space="preserve">CLP, , , , </v>
      </c>
      <c r="F5" s="2" t="str">
        <f t="shared" si="1"/>
        <v xml:space="preserve">CLP, , , , </v>
      </c>
      <c r="G5" s="2" t="str">
        <f t="shared" si="2"/>
        <v>CLP</v>
      </c>
      <c r="H5" s="2" t="str">
        <f t="shared" si="3"/>
        <v/>
      </c>
      <c r="I5" s="2" t="str">
        <f t="shared" si="4"/>
        <v/>
      </c>
      <c r="J5" s="2" t="str">
        <f t="shared" si="5"/>
        <v/>
      </c>
      <c r="K5" s="2" t="str">
        <f t="shared" si="6"/>
        <v/>
      </c>
      <c r="L5" t="s">
        <v>149</v>
      </c>
      <c r="M5"/>
      <c r="N5"/>
      <c r="O5"/>
      <c r="P5"/>
      <c r="Q5" t="s">
        <v>150</v>
      </c>
      <c r="R5" t="s">
        <v>164</v>
      </c>
      <c r="S5" t="s">
        <v>165</v>
      </c>
      <c r="T5" t="s">
        <v>110</v>
      </c>
      <c r="U5" s="8">
        <v>41610</v>
      </c>
      <c r="V5" t="s">
        <v>166</v>
      </c>
      <c r="W5" t="s">
        <v>167</v>
      </c>
      <c r="X5"/>
      <c r="Y5" s="1"/>
      <c r="AA5" s="3"/>
      <c r="AB5" s="2"/>
      <c r="AC5" s="2"/>
      <c r="AD5" s="2"/>
      <c r="AE5" s="2"/>
    </row>
    <row r="6" spans="1:31" ht="15.75" x14ac:dyDescent="0.25">
      <c r="A6" s="11" t="s">
        <v>168</v>
      </c>
      <c r="B6" t="s">
        <v>169</v>
      </c>
      <c r="C6" t="s">
        <v>170</v>
      </c>
      <c r="D6" t="s">
        <v>171</v>
      </c>
      <c r="E6" s="2" t="str">
        <f t="shared" si="0"/>
        <v xml:space="preserve">CLP, , , , </v>
      </c>
      <c r="F6" s="2" t="str">
        <f t="shared" si="1"/>
        <v xml:space="preserve">CLP, , , , </v>
      </c>
      <c r="G6" s="2" t="str">
        <f t="shared" si="2"/>
        <v>CLP</v>
      </c>
      <c r="H6" s="2" t="str">
        <f t="shared" si="3"/>
        <v/>
      </c>
      <c r="I6" s="2" t="str">
        <f t="shared" si="4"/>
        <v/>
      </c>
      <c r="J6" s="2" t="str">
        <f t="shared" si="5"/>
        <v/>
      </c>
      <c r="K6" s="2" t="str">
        <f t="shared" si="6"/>
        <v/>
      </c>
      <c r="L6" t="s">
        <v>149</v>
      </c>
      <c r="M6"/>
      <c r="N6"/>
      <c r="O6"/>
      <c r="P6"/>
      <c r="Q6" t="s">
        <v>150</v>
      </c>
      <c r="R6" t="s">
        <v>164</v>
      </c>
      <c r="S6" t="s">
        <v>165</v>
      </c>
      <c r="T6" t="s">
        <v>110</v>
      </c>
      <c r="U6" s="8">
        <v>41610</v>
      </c>
      <c r="V6" t="s">
        <v>166</v>
      </c>
      <c r="W6" t="s">
        <v>167</v>
      </c>
      <c r="X6"/>
      <c r="Y6" s="1"/>
      <c r="AA6" s="3"/>
      <c r="AB6" s="2"/>
      <c r="AC6" s="2"/>
      <c r="AD6" s="2"/>
      <c r="AE6" s="2"/>
    </row>
    <row r="7" spans="1:31" ht="15.75" x14ac:dyDescent="0.25">
      <c r="A7" s="11" t="s">
        <v>172</v>
      </c>
      <c r="B7" t="s">
        <v>173</v>
      </c>
      <c r="C7" t="s">
        <v>174</v>
      </c>
      <c r="D7" t="s">
        <v>175</v>
      </c>
      <c r="E7" s="2" t="str">
        <f t="shared" si="0"/>
        <v xml:space="preserve">CLP, , , , </v>
      </c>
      <c r="F7" s="2" t="str">
        <f t="shared" si="1"/>
        <v xml:space="preserve">CLP, , , , </v>
      </c>
      <c r="G7" s="2" t="str">
        <f t="shared" si="2"/>
        <v>CLP</v>
      </c>
      <c r="H7" s="2" t="str">
        <f t="shared" si="3"/>
        <v/>
      </c>
      <c r="I7" s="2" t="str">
        <f t="shared" si="4"/>
        <v/>
      </c>
      <c r="J7" s="2" t="str">
        <f t="shared" si="5"/>
        <v/>
      </c>
      <c r="K7" s="2" t="str">
        <f t="shared" si="6"/>
        <v/>
      </c>
      <c r="L7" t="s">
        <v>149</v>
      </c>
      <c r="M7"/>
      <c r="N7"/>
      <c r="O7"/>
      <c r="P7"/>
      <c r="Q7" t="s">
        <v>150</v>
      </c>
      <c r="R7" t="s">
        <v>164</v>
      </c>
      <c r="S7" t="s">
        <v>165</v>
      </c>
      <c r="T7" t="s">
        <v>110</v>
      </c>
      <c r="U7" s="8">
        <v>41610</v>
      </c>
      <c r="V7" t="s">
        <v>166</v>
      </c>
      <c r="W7" t="s">
        <v>167</v>
      </c>
      <c r="X7"/>
      <c r="Y7" s="1"/>
      <c r="AA7" s="3"/>
      <c r="AB7" s="2"/>
      <c r="AC7" s="2"/>
      <c r="AD7" s="2"/>
      <c r="AE7" s="2"/>
    </row>
    <row r="8" spans="1:31" ht="15.75" x14ac:dyDescent="0.25">
      <c r="A8" s="11" t="s">
        <v>176</v>
      </c>
      <c r="B8" t="s">
        <v>177</v>
      </c>
      <c r="C8" t="s">
        <v>178</v>
      </c>
      <c r="D8" t="s">
        <v>179</v>
      </c>
      <c r="E8" s="2" t="str">
        <f t="shared" si="0"/>
        <v xml:space="preserve">CLP, , , , </v>
      </c>
      <c r="F8" s="2" t="str">
        <f t="shared" si="1"/>
        <v xml:space="preserve">CLP, , , , </v>
      </c>
      <c r="G8" s="2" t="str">
        <f t="shared" si="2"/>
        <v>CLP</v>
      </c>
      <c r="H8" s="2" t="str">
        <f t="shared" si="3"/>
        <v/>
      </c>
      <c r="I8" s="2" t="str">
        <f t="shared" si="4"/>
        <v/>
      </c>
      <c r="J8" s="2" t="str">
        <f t="shared" si="5"/>
        <v/>
      </c>
      <c r="K8" s="2" t="str">
        <f t="shared" si="6"/>
        <v/>
      </c>
      <c r="L8" t="s">
        <v>149</v>
      </c>
      <c r="M8"/>
      <c r="N8"/>
      <c r="O8"/>
      <c r="P8"/>
      <c r="Q8" t="s">
        <v>150</v>
      </c>
      <c r="R8" t="s">
        <v>151</v>
      </c>
      <c r="S8" t="s">
        <v>152</v>
      </c>
      <c r="T8" t="s">
        <v>110</v>
      </c>
      <c r="U8" s="8">
        <v>41610</v>
      </c>
      <c r="V8"/>
      <c r="W8"/>
      <c r="X8"/>
      <c r="Y8" s="1"/>
      <c r="AA8" s="3"/>
      <c r="AB8" s="2"/>
      <c r="AC8" s="2"/>
      <c r="AD8" s="2"/>
      <c r="AE8" s="2"/>
    </row>
    <row r="9" spans="1:31" ht="15.75" x14ac:dyDescent="0.25">
      <c r="A9" s="11" t="s">
        <v>180</v>
      </c>
      <c r="B9" t="s">
        <v>181</v>
      </c>
      <c r="C9" t="s">
        <v>182</v>
      </c>
      <c r="D9" t="s">
        <v>183</v>
      </c>
      <c r="E9" s="2" t="str">
        <f t="shared" si="0"/>
        <v xml:space="preserve">CLP, , , , </v>
      </c>
      <c r="F9" s="2" t="str">
        <f t="shared" si="1"/>
        <v xml:space="preserve">CLP, , , , </v>
      </c>
      <c r="G9" s="2" t="str">
        <f t="shared" si="2"/>
        <v>CLP</v>
      </c>
      <c r="H9" s="2" t="str">
        <f t="shared" si="3"/>
        <v/>
      </c>
      <c r="I9" s="2" t="str">
        <f t="shared" si="4"/>
        <v/>
      </c>
      <c r="J9" s="2" t="str">
        <f t="shared" si="5"/>
        <v/>
      </c>
      <c r="K9" s="2" t="str">
        <f t="shared" si="6"/>
        <v/>
      </c>
      <c r="L9" t="s">
        <v>149</v>
      </c>
      <c r="M9"/>
      <c r="N9"/>
      <c r="O9"/>
      <c r="P9"/>
      <c r="Q9" t="s">
        <v>150</v>
      </c>
      <c r="R9" t="s">
        <v>151</v>
      </c>
      <c r="S9" t="s">
        <v>152</v>
      </c>
      <c r="T9" t="s">
        <v>110</v>
      </c>
      <c r="U9" s="8">
        <v>41610</v>
      </c>
      <c r="V9"/>
      <c r="W9"/>
      <c r="X9"/>
      <c r="Y9" s="1"/>
      <c r="AA9" s="3"/>
      <c r="AB9" s="2"/>
      <c r="AC9" s="2"/>
      <c r="AD9" s="2"/>
      <c r="AE9" s="2"/>
    </row>
    <row r="10" spans="1:31" ht="15.75" x14ac:dyDescent="0.25">
      <c r="A10" s="11" t="s">
        <v>184</v>
      </c>
      <c r="B10" t="s">
        <v>185</v>
      </c>
      <c r="C10" t="s">
        <v>186</v>
      </c>
      <c r="D10" t="s">
        <v>187</v>
      </c>
      <c r="E10" s="2" t="str">
        <f t="shared" si="0"/>
        <v xml:space="preserve">CLP, , , , </v>
      </c>
      <c r="F10" s="2" t="str">
        <f t="shared" si="1"/>
        <v xml:space="preserve">CLP, , , , </v>
      </c>
      <c r="G10" s="2" t="str">
        <f t="shared" si="2"/>
        <v>CLP</v>
      </c>
      <c r="H10" s="2" t="str">
        <f t="shared" si="3"/>
        <v/>
      </c>
      <c r="I10" s="2" t="str">
        <f t="shared" si="4"/>
        <v/>
      </c>
      <c r="J10" s="2" t="str">
        <f t="shared" si="5"/>
        <v/>
      </c>
      <c r="K10" s="2" t="str">
        <f t="shared" si="6"/>
        <v/>
      </c>
      <c r="L10" t="s">
        <v>149</v>
      </c>
      <c r="M10"/>
      <c r="N10"/>
      <c r="O10"/>
      <c r="P10"/>
      <c r="Q10" t="s">
        <v>150</v>
      </c>
      <c r="R10" t="s">
        <v>151</v>
      </c>
      <c r="S10" t="s">
        <v>152</v>
      </c>
      <c r="T10" t="s">
        <v>110</v>
      </c>
      <c r="U10" s="8">
        <v>41610</v>
      </c>
      <c r="V10"/>
      <c r="W10"/>
      <c r="X10"/>
      <c r="Y10" s="1"/>
      <c r="AA10" s="3"/>
      <c r="AB10" s="2"/>
      <c r="AC10" s="2"/>
      <c r="AD10" s="2"/>
      <c r="AE10" s="2"/>
    </row>
    <row r="11" spans="1:31" ht="15.75" x14ac:dyDescent="0.25">
      <c r="A11" s="11" t="s">
        <v>188</v>
      </c>
      <c r="B11" t="s">
        <v>189</v>
      </c>
      <c r="C11" t="s">
        <v>190</v>
      </c>
      <c r="D11" t="s">
        <v>191</v>
      </c>
      <c r="E11" s="2" t="str">
        <f t="shared" si="0"/>
        <v xml:space="preserve">CLP, , , , </v>
      </c>
      <c r="F11" s="2" t="str">
        <f t="shared" si="1"/>
        <v xml:space="preserve">CLP, , , , </v>
      </c>
      <c r="G11" s="2" t="str">
        <f t="shared" si="2"/>
        <v>CLP</v>
      </c>
      <c r="H11" s="2" t="str">
        <f t="shared" si="3"/>
        <v/>
      </c>
      <c r="I11" s="2" t="str">
        <f t="shared" si="4"/>
        <v/>
      </c>
      <c r="J11" s="2" t="str">
        <f t="shared" si="5"/>
        <v/>
      </c>
      <c r="K11" s="2" t="str">
        <f t="shared" si="6"/>
        <v/>
      </c>
      <c r="L11" t="s">
        <v>149</v>
      </c>
      <c r="M11"/>
      <c r="N11"/>
      <c r="O11"/>
      <c r="P11"/>
      <c r="Q11" t="s">
        <v>192</v>
      </c>
      <c r="R11" t="s">
        <v>164</v>
      </c>
      <c r="S11" t="s">
        <v>193</v>
      </c>
      <c r="T11" t="s">
        <v>110</v>
      </c>
      <c r="U11" s="8">
        <v>41610</v>
      </c>
      <c r="V11"/>
      <c r="W11"/>
      <c r="X11"/>
      <c r="Y11" s="1"/>
      <c r="AA11" s="3"/>
      <c r="AB11" s="2"/>
      <c r="AC11" s="2"/>
      <c r="AD11" s="2"/>
      <c r="AE11" s="2"/>
    </row>
    <row r="12" spans="1:31" ht="15.75" x14ac:dyDescent="0.25">
      <c r="A12" s="11" t="s">
        <v>194</v>
      </c>
      <c r="B12" t="s">
        <v>195</v>
      </c>
      <c r="C12" t="s">
        <v>196</v>
      </c>
      <c r="D12" t="s">
        <v>197</v>
      </c>
      <c r="E12" s="2" t="str">
        <f t="shared" si="0"/>
        <v xml:space="preserve">CLP, , , , </v>
      </c>
      <c r="F12" s="2" t="str">
        <f t="shared" si="1"/>
        <v xml:space="preserve">CLP, , , , </v>
      </c>
      <c r="G12" s="2" t="str">
        <f t="shared" si="2"/>
        <v>CLP</v>
      </c>
      <c r="H12" s="2" t="str">
        <f t="shared" si="3"/>
        <v/>
      </c>
      <c r="I12" s="2" t="str">
        <f t="shared" si="4"/>
        <v/>
      </c>
      <c r="J12" s="2" t="str">
        <f t="shared" si="5"/>
        <v/>
      </c>
      <c r="K12" s="2" t="str">
        <f t="shared" si="6"/>
        <v/>
      </c>
      <c r="L12" t="s">
        <v>149</v>
      </c>
      <c r="M12"/>
      <c r="N12"/>
      <c r="O12"/>
      <c r="P12"/>
      <c r="Q12" t="s">
        <v>150</v>
      </c>
      <c r="R12" t="s">
        <v>164</v>
      </c>
      <c r="S12" t="s">
        <v>165</v>
      </c>
      <c r="T12" t="s">
        <v>110</v>
      </c>
      <c r="U12" s="8">
        <v>41610</v>
      </c>
      <c r="V12" t="s">
        <v>166</v>
      </c>
      <c r="W12" t="s">
        <v>167</v>
      </c>
      <c r="X12"/>
      <c r="Y12" s="1"/>
      <c r="AA12" s="3"/>
      <c r="AB12" s="2"/>
      <c r="AC12" s="2"/>
      <c r="AD12" s="2"/>
      <c r="AE12" s="2"/>
    </row>
    <row r="13" spans="1:31" ht="15.75" x14ac:dyDescent="0.25">
      <c r="A13" s="11" t="s">
        <v>198</v>
      </c>
      <c r="B13" t="s">
        <v>199</v>
      </c>
      <c r="C13" t="s">
        <v>200</v>
      </c>
      <c r="D13" t="s">
        <v>201</v>
      </c>
      <c r="E13" s="2" t="str">
        <f t="shared" si="0"/>
        <v xml:space="preserve">CLP, , , , </v>
      </c>
      <c r="F13" s="2" t="str">
        <f t="shared" si="1"/>
        <v xml:space="preserve">CLP, , , , </v>
      </c>
      <c r="G13" s="2" t="str">
        <f t="shared" si="2"/>
        <v>CLP</v>
      </c>
      <c r="H13" s="2" t="str">
        <f t="shared" si="3"/>
        <v/>
      </c>
      <c r="I13" s="2" t="str">
        <f t="shared" si="4"/>
        <v/>
      </c>
      <c r="J13" s="2" t="str">
        <f t="shared" si="5"/>
        <v/>
      </c>
      <c r="K13" s="2" t="str">
        <f t="shared" si="6"/>
        <v/>
      </c>
      <c r="L13" t="s">
        <v>149</v>
      </c>
      <c r="M13"/>
      <c r="N13"/>
      <c r="O13"/>
      <c r="P13"/>
      <c r="Q13" t="s">
        <v>150</v>
      </c>
      <c r="R13" t="s">
        <v>164</v>
      </c>
      <c r="S13" t="s">
        <v>165</v>
      </c>
      <c r="T13" t="s">
        <v>110</v>
      </c>
      <c r="U13" s="8">
        <v>41610</v>
      </c>
      <c r="V13" t="s">
        <v>166</v>
      </c>
      <c r="W13" t="s">
        <v>167</v>
      </c>
      <c r="X13"/>
      <c r="Y13" s="1"/>
      <c r="AA13" s="3"/>
      <c r="AB13" s="2"/>
      <c r="AC13" s="2"/>
      <c r="AD13" s="2"/>
      <c r="AE13" s="2"/>
    </row>
    <row r="14" spans="1:31" ht="15.75" x14ac:dyDescent="0.25">
      <c r="A14" s="11" t="s">
        <v>202</v>
      </c>
      <c r="B14" t="s">
        <v>203</v>
      </c>
      <c r="C14" t="s">
        <v>204</v>
      </c>
      <c r="D14" t="s">
        <v>205</v>
      </c>
      <c r="E14" s="2" t="str">
        <f t="shared" si="0"/>
        <v xml:space="preserve">CLP, , , , </v>
      </c>
      <c r="F14" s="2" t="str">
        <f t="shared" si="1"/>
        <v xml:space="preserve">CLP, , , , </v>
      </c>
      <c r="G14" s="2" t="str">
        <f t="shared" si="2"/>
        <v>CLP</v>
      </c>
      <c r="H14" s="2" t="str">
        <f t="shared" si="3"/>
        <v/>
      </c>
      <c r="I14" s="2" t="str">
        <f t="shared" si="4"/>
        <v/>
      </c>
      <c r="J14" s="2" t="str">
        <f t="shared" si="5"/>
        <v/>
      </c>
      <c r="K14" s="2" t="str">
        <f t="shared" si="6"/>
        <v/>
      </c>
      <c r="L14" t="s">
        <v>149</v>
      </c>
      <c r="M14"/>
      <c r="N14"/>
      <c r="O14"/>
      <c r="P14"/>
      <c r="Q14" t="s">
        <v>150</v>
      </c>
      <c r="R14" t="s">
        <v>164</v>
      </c>
      <c r="S14" t="s">
        <v>165</v>
      </c>
      <c r="T14" t="s">
        <v>110</v>
      </c>
      <c r="U14" s="8">
        <v>41610</v>
      </c>
      <c r="V14" t="s">
        <v>166</v>
      </c>
      <c r="W14" t="s">
        <v>167</v>
      </c>
      <c r="X14"/>
      <c r="Y14" s="1"/>
      <c r="AA14" s="3"/>
      <c r="AB14" s="2"/>
      <c r="AC14" s="2"/>
      <c r="AD14" s="2"/>
      <c r="AE14" s="2"/>
    </row>
    <row r="15" spans="1:31" ht="15.75" x14ac:dyDescent="0.25">
      <c r="A15" s="11" t="s">
        <v>206</v>
      </c>
      <c r="B15" t="s">
        <v>207</v>
      </c>
      <c r="C15" t="s">
        <v>208</v>
      </c>
      <c r="D15" t="s">
        <v>209</v>
      </c>
      <c r="E15" s="2" t="str">
        <f t="shared" si="0"/>
        <v xml:space="preserve">CLP, , , , </v>
      </c>
      <c r="F15" s="2" t="str">
        <f t="shared" si="1"/>
        <v xml:space="preserve">CLP, , , , </v>
      </c>
      <c r="G15" s="2" t="str">
        <f t="shared" si="2"/>
        <v>CLP</v>
      </c>
      <c r="H15" s="2" t="str">
        <f t="shared" si="3"/>
        <v/>
      </c>
      <c r="I15" s="2" t="str">
        <f t="shared" si="4"/>
        <v/>
      </c>
      <c r="J15" s="2" t="str">
        <f t="shared" si="5"/>
        <v/>
      </c>
      <c r="K15" s="2" t="str">
        <f t="shared" si="6"/>
        <v/>
      </c>
      <c r="L15" t="s">
        <v>149</v>
      </c>
      <c r="M15"/>
      <c r="N15"/>
      <c r="O15"/>
      <c r="P15"/>
      <c r="Q15" t="s">
        <v>150</v>
      </c>
      <c r="R15" t="s">
        <v>164</v>
      </c>
      <c r="S15" t="s">
        <v>165</v>
      </c>
      <c r="T15" t="s">
        <v>110</v>
      </c>
      <c r="U15" s="8">
        <v>41610</v>
      </c>
      <c r="V15" t="s">
        <v>166</v>
      </c>
      <c r="W15" t="s">
        <v>167</v>
      </c>
      <c r="X15"/>
      <c r="Y15" s="1"/>
      <c r="AA15" s="3"/>
      <c r="AB15" s="2"/>
      <c r="AC15" s="2"/>
      <c r="AD15" s="2"/>
      <c r="AE15" s="2"/>
    </row>
    <row r="16" spans="1:31" ht="15.75" x14ac:dyDescent="0.25">
      <c r="A16" s="11" t="s">
        <v>210</v>
      </c>
      <c r="B16" t="s">
        <v>211</v>
      </c>
      <c r="C16" t="s">
        <v>212</v>
      </c>
      <c r="D16" t="s">
        <v>213</v>
      </c>
      <c r="E16" s="2" t="str">
        <f t="shared" si="0"/>
        <v xml:space="preserve">CLP, , , , </v>
      </c>
      <c r="F16" s="2" t="str">
        <f t="shared" si="1"/>
        <v xml:space="preserve">CLP, , , , </v>
      </c>
      <c r="G16" s="2" t="str">
        <f t="shared" si="2"/>
        <v>CLP</v>
      </c>
      <c r="H16" s="2" t="str">
        <f t="shared" si="3"/>
        <v/>
      </c>
      <c r="I16" s="2" t="str">
        <f t="shared" si="4"/>
        <v/>
      </c>
      <c r="J16" s="2" t="str">
        <f t="shared" si="5"/>
        <v/>
      </c>
      <c r="K16" s="2" t="str">
        <f t="shared" si="6"/>
        <v/>
      </c>
      <c r="L16" t="s">
        <v>149</v>
      </c>
      <c r="M16"/>
      <c r="N16"/>
      <c r="O16"/>
      <c r="P16"/>
      <c r="Q16" t="s">
        <v>150</v>
      </c>
      <c r="R16" t="s">
        <v>164</v>
      </c>
      <c r="S16" t="s">
        <v>165</v>
      </c>
      <c r="T16" t="s">
        <v>110</v>
      </c>
      <c r="U16" s="8">
        <v>41610</v>
      </c>
      <c r="V16" t="s">
        <v>166</v>
      </c>
      <c r="W16" t="s">
        <v>167</v>
      </c>
      <c r="X16"/>
      <c r="Y16" s="1"/>
      <c r="AA16" s="3"/>
      <c r="AB16" s="2"/>
      <c r="AC16" s="2"/>
      <c r="AD16" s="2"/>
      <c r="AE16" s="2"/>
    </row>
    <row r="17" spans="1:32" ht="15.75" x14ac:dyDescent="0.25">
      <c r="A17" s="11" t="s">
        <v>214</v>
      </c>
      <c r="B17" t="s">
        <v>215</v>
      </c>
      <c r="C17" t="s">
        <v>216</v>
      </c>
      <c r="D17" t="s">
        <v>217</v>
      </c>
      <c r="E17" s="2" t="str">
        <f t="shared" si="0"/>
        <v xml:space="preserve">CLP, , , , </v>
      </c>
      <c r="F17" s="2" t="str">
        <f t="shared" si="1"/>
        <v xml:space="preserve">CLP, , , , </v>
      </c>
      <c r="G17" s="2" t="str">
        <f t="shared" si="2"/>
        <v>CLP</v>
      </c>
      <c r="H17" s="2" t="str">
        <f t="shared" si="3"/>
        <v/>
      </c>
      <c r="I17" s="2" t="str">
        <f t="shared" si="4"/>
        <v/>
      </c>
      <c r="J17" s="2" t="str">
        <f t="shared" si="5"/>
        <v/>
      </c>
      <c r="K17" s="2" t="str">
        <f t="shared" si="6"/>
        <v/>
      </c>
      <c r="L17" t="s">
        <v>149</v>
      </c>
      <c r="M17"/>
      <c r="N17"/>
      <c r="O17"/>
      <c r="P17"/>
      <c r="Q17" t="s">
        <v>150</v>
      </c>
      <c r="R17" t="s">
        <v>151</v>
      </c>
      <c r="S17" t="s">
        <v>152</v>
      </c>
      <c r="T17" t="s">
        <v>110</v>
      </c>
      <c r="U17" s="8">
        <v>41610</v>
      </c>
      <c r="V17"/>
      <c r="W17"/>
      <c r="X17"/>
      <c r="Y17" s="1"/>
      <c r="AA17" s="3"/>
      <c r="AB17" s="2"/>
      <c r="AC17" s="2"/>
      <c r="AD17" s="2"/>
      <c r="AE17" s="2"/>
    </row>
    <row r="18" spans="1:32" s="2" customFormat="1" ht="15.75" x14ac:dyDescent="0.25">
      <c r="A18" s="11" t="s">
        <v>218</v>
      </c>
      <c r="B18" t="s">
        <v>219</v>
      </c>
      <c r="C18" t="s">
        <v>220</v>
      </c>
      <c r="D18" t="s">
        <v>221</v>
      </c>
      <c r="E18" s="2" t="str">
        <f t="shared" si="0"/>
        <v xml:space="preserve">, , , OSPAR, </v>
      </c>
      <c r="F18" s="2" t="str">
        <f t="shared" si="1"/>
        <v xml:space="preserve">, , , OSPAR, </v>
      </c>
      <c r="G18" s="2" t="str">
        <f t="shared" si="2"/>
        <v/>
      </c>
      <c r="H18" s="2" t="str">
        <f t="shared" si="3"/>
        <v/>
      </c>
      <c r="I18" s="2" t="str">
        <f t="shared" si="4"/>
        <v/>
      </c>
      <c r="J18" s="2" t="str">
        <f t="shared" si="5"/>
        <v>OSPAR</v>
      </c>
      <c r="K18" s="2" t="str">
        <f t="shared" si="6"/>
        <v/>
      </c>
      <c r="L18"/>
      <c r="M18"/>
      <c r="N18"/>
      <c r="O18" t="s">
        <v>149</v>
      </c>
      <c r="P18"/>
      <c r="Q18" t="s">
        <v>150</v>
      </c>
      <c r="R18" t="s">
        <v>151</v>
      </c>
      <c r="S18" t="s">
        <v>152</v>
      </c>
      <c r="T18" t="s">
        <v>110</v>
      </c>
      <c r="U18" s="8">
        <v>41610</v>
      </c>
      <c r="V18"/>
      <c r="W18"/>
      <c r="X18"/>
      <c r="Y18" s="1"/>
      <c r="Z18" s="1"/>
      <c r="AA18" s="3"/>
      <c r="AF18" s="1"/>
    </row>
    <row r="19" spans="1:32" s="2" customFormat="1" ht="15.75" x14ac:dyDescent="0.25">
      <c r="A19" s="11" t="s">
        <v>222</v>
      </c>
      <c r="B19" t="s">
        <v>223</v>
      </c>
      <c r="C19" t="s">
        <v>224</v>
      </c>
      <c r="D19" t="s">
        <v>225</v>
      </c>
      <c r="E19" s="2" t="str">
        <f t="shared" si="0"/>
        <v xml:space="preserve">CLP, , , , </v>
      </c>
      <c r="F19" s="2" t="str">
        <f t="shared" si="1"/>
        <v xml:space="preserve">CLP, , , , </v>
      </c>
      <c r="G19" s="2" t="str">
        <f t="shared" si="2"/>
        <v>CLP</v>
      </c>
      <c r="H19" s="2" t="str">
        <f t="shared" si="3"/>
        <v/>
      </c>
      <c r="I19" s="2" t="str">
        <f t="shared" si="4"/>
        <v/>
      </c>
      <c r="J19" s="2" t="str">
        <f t="shared" si="5"/>
        <v/>
      </c>
      <c r="K19" s="2" t="str">
        <f t="shared" si="6"/>
        <v/>
      </c>
      <c r="L19" t="s">
        <v>149</v>
      </c>
      <c r="M19"/>
      <c r="N19"/>
      <c r="O19"/>
      <c r="P19"/>
      <c r="Q19" t="s">
        <v>192</v>
      </c>
      <c r="R19" t="s">
        <v>164</v>
      </c>
      <c r="S19" t="s">
        <v>193</v>
      </c>
      <c r="T19" t="s">
        <v>110</v>
      </c>
      <c r="U19" s="8">
        <v>41610</v>
      </c>
      <c r="V19"/>
      <c r="W19"/>
      <c r="X19"/>
      <c r="Y19" s="1"/>
      <c r="Z19" s="1"/>
      <c r="AA19" s="3"/>
      <c r="AF19" s="1"/>
    </row>
    <row r="20" spans="1:32" s="2" customFormat="1" ht="15.75" x14ac:dyDescent="0.25">
      <c r="A20" s="11" t="s">
        <v>226</v>
      </c>
      <c r="B20" t="s">
        <v>227</v>
      </c>
      <c r="C20" t="s">
        <v>228</v>
      </c>
      <c r="D20" t="s">
        <v>229</v>
      </c>
      <c r="E20" s="2" t="str">
        <f t="shared" si="0"/>
        <v xml:space="preserve">CLP, , , , </v>
      </c>
      <c r="F20" s="2" t="str">
        <f t="shared" si="1"/>
        <v xml:space="preserve">CLP, , , , </v>
      </c>
      <c r="G20" s="2" t="str">
        <f t="shared" si="2"/>
        <v>CLP</v>
      </c>
      <c r="H20" s="2" t="str">
        <f t="shared" si="3"/>
        <v/>
      </c>
      <c r="I20" s="2" t="str">
        <f t="shared" si="4"/>
        <v/>
      </c>
      <c r="J20" s="2" t="str">
        <f t="shared" si="5"/>
        <v/>
      </c>
      <c r="K20" s="2" t="str">
        <f t="shared" si="6"/>
        <v/>
      </c>
      <c r="L20" t="s">
        <v>149</v>
      </c>
      <c r="M20"/>
      <c r="N20"/>
      <c r="O20"/>
      <c r="P20"/>
      <c r="Q20" t="s">
        <v>150</v>
      </c>
      <c r="R20" t="s">
        <v>151</v>
      </c>
      <c r="S20" t="s">
        <v>152</v>
      </c>
      <c r="T20" t="s">
        <v>110</v>
      </c>
      <c r="U20" s="8">
        <v>41610</v>
      </c>
      <c r="V20"/>
      <c r="W20"/>
      <c r="X20"/>
      <c r="Y20" s="1"/>
      <c r="Z20" s="1"/>
      <c r="AA20" s="3"/>
      <c r="AF20" s="1"/>
    </row>
    <row r="21" spans="1:32" s="2" customFormat="1" ht="15.75" x14ac:dyDescent="0.25">
      <c r="A21" s="11" t="s">
        <v>230</v>
      </c>
      <c r="B21" t="s">
        <v>231</v>
      </c>
      <c r="C21" t="s">
        <v>232</v>
      </c>
      <c r="D21" t="s">
        <v>233</v>
      </c>
      <c r="E21" s="2" t="str">
        <f t="shared" si="0"/>
        <v xml:space="preserve">CLP, , , , </v>
      </c>
      <c r="F21" s="2" t="str">
        <f t="shared" si="1"/>
        <v xml:space="preserve">CLP, , , , </v>
      </c>
      <c r="G21" s="2" t="str">
        <f t="shared" si="2"/>
        <v>CLP</v>
      </c>
      <c r="H21" s="2" t="str">
        <f t="shared" si="3"/>
        <v/>
      </c>
      <c r="I21" s="2" t="str">
        <f t="shared" si="4"/>
        <v/>
      </c>
      <c r="J21" s="2" t="str">
        <f t="shared" si="5"/>
        <v/>
      </c>
      <c r="K21" s="2" t="str">
        <f t="shared" si="6"/>
        <v/>
      </c>
      <c r="L21" t="s">
        <v>149</v>
      </c>
      <c r="M21"/>
      <c r="N21"/>
      <c r="O21"/>
      <c r="P21"/>
      <c r="Q21" t="s">
        <v>150</v>
      </c>
      <c r="R21" t="s">
        <v>151</v>
      </c>
      <c r="S21" t="s">
        <v>152</v>
      </c>
      <c r="T21" t="s">
        <v>110</v>
      </c>
      <c r="U21" s="8">
        <v>41610</v>
      </c>
      <c r="V21"/>
      <c r="W21"/>
      <c r="X21"/>
      <c r="Y21" s="1"/>
      <c r="Z21" s="1"/>
      <c r="AA21" s="3"/>
      <c r="AF21" s="1"/>
    </row>
    <row r="22" spans="1:32" s="2" customFormat="1" ht="15.75" x14ac:dyDescent="0.25">
      <c r="A22" s="11" t="s">
        <v>234</v>
      </c>
      <c r="B22" t="s">
        <v>235</v>
      </c>
      <c r="C22" t="s">
        <v>236</v>
      </c>
      <c r="D22" t="s">
        <v>237</v>
      </c>
      <c r="E22" s="2" t="str">
        <f t="shared" si="0"/>
        <v xml:space="preserve">CLP, , , , </v>
      </c>
      <c r="F22" s="2" t="str">
        <f t="shared" si="1"/>
        <v xml:space="preserve">CLP, , , , </v>
      </c>
      <c r="G22" s="2" t="str">
        <f t="shared" si="2"/>
        <v>CLP</v>
      </c>
      <c r="H22" s="2" t="str">
        <f t="shared" si="3"/>
        <v/>
      </c>
      <c r="I22" s="2" t="str">
        <f t="shared" si="4"/>
        <v/>
      </c>
      <c r="J22" s="2" t="str">
        <f t="shared" si="5"/>
        <v/>
      </c>
      <c r="K22" s="2" t="str">
        <f t="shared" si="6"/>
        <v/>
      </c>
      <c r="L22" t="s">
        <v>149</v>
      </c>
      <c r="M22"/>
      <c r="N22"/>
      <c r="O22"/>
      <c r="P22"/>
      <c r="Q22" t="s">
        <v>150</v>
      </c>
      <c r="R22" t="s">
        <v>151</v>
      </c>
      <c r="S22" t="s">
        <v>152</v>
      </c>
      <c r="T22" t="s">
        <v>110</v>
      </c>
      <c r="U22" s="8">
        <v>41610</v>
      </c>
      <c r="V22"/>
      <c r="W22"/>
      <c r="X22"/>
      <c r="Y22" s="1"/>
      <c r="Z22" s="1"/>
      <c r="AA22" s="3"/>
      <c r="AF22" s="1"/>
    </row>
    <row r="23" spans="1:32" s="2" customFormat="1" ht="15.75" x14ac:dyDescent="0.25">
      <c r="A23" s="11" t="s">
        <v>238</v>
      </c>
      <c r="B23" t="s">
        <v>239</v>
      </c>
      <c r="C23" t="s">
        <v>240</v>
      </c>
      <c r="D23" t="s">
        <v>241</v>
      </c>
      <c r="E23" s="2" t="str">
        <f t="shared" si="0"/>
        <v xml:space="preserve">CLP, , , , </v>
      </c>
      <c r="F23" s="2" t="str">
        <f t="shared" si="1"/>
        <v xml:space="preserve">CLP, , , , </v>
      </c>
      <c r="G23" s="2" t="str">
        <f t="shared" si="2"/>
        <v>CLP</v>
      </c>
      <c r="H23" s="2" t="str">
        <f t="shared" si="3"/>
        <v/>
      </c>
      <c r="I23" s="2" t="str">
        <f t="shared" si="4"/>
        <v/>
      </c>
      <c r="J23" s="2" t="str">
        <f t="shared" si="5"/>
        <v/>
      </c>
      <c r="K23" s="2" t="str">
        <f t="shared" si="6"/>
        <v/>
      </c>
      <c r="L23" t="s">
        <v>149</v>
      </c>
      <c r="M23"/>
      <c r="N23"/>
      <c r="O23"/>
      <c r="P23"/>
      <c r="Q23" t="s">
        <v>150</v>
      </c>
      <c r="R23" t="s">
        <v>164</v>
      </c>
      <c r="S23" t="s">
        <v>165</v>
      </c>
      <c r="T23" t="s">
        <v>110</v>
      </c>
      <c r="U23" s="8">
        <v>41610</v>
      </c>
      <c r="V23" t="s">
        <v>166</v>
      </c>
      <c r="W23" t="s">
        <v>167</v>
      </c>
      <c r="X23"/>
      <c r="Y23" s="1"/>
      <c r="Z23" s="1"/>
      <c r="AA23" s="3"/>
      <c r="AF23" s="1"/>
    </row>
    <row r="24" spans="1:32" s="2" customFormat="1" ht="15.75" x14ac:dyDescent="0.25">
      <c r="A24" s="11" t="s">
        <v>242</v>
      </c>
      <c r="B24" t="s">
        <v>243</v>
      </c>
      <c r="C24" t="s">
        <v>244</v>
      </c>
      <c r="D24" t="s">
        <v>245</v>
      </c>
      <c r="E24" s="2" t="str">
        <f t="shared" si="0"/>
        <v xml:space="preserve">CLP, , , , </v>
      </c>
      <c r="F24" s="2" t="str">
        <f t="shared" si="1"/>
        <v xml:space="preserve">CLP, , , , </v>
      </c>
      <c r="G24" s="2" t="str">
        <f t="shared" si="2"/>
        <v>CLP</v>
      </c>
      <c r="H24" s="2" t="str">
        <f t="shared" si="3"/>
        <v/>
      </c>
      <c r="I24" s="2" t="str">
        <f t="shared" si="4"/>
        <v/>
      </c>
      <c r="J24" s="2" t="str">
        <f t="shared" si="5"/>
        <v/>
      </c>
      <c r="K24" s="2" t="str">
        <f t="shared" si="6"/>
        <v/>
      </c>
      <c r="L24" t="s">
        <v>149</v>
      </c>
      <c r="M24"/>
      <c r="N24"/>
      <c r="O24"/>
      <c r="P24"/>
      <c r="Q24" t="s">
        <v>150</v>
      </c>
      <c r="R24" t="s">
        <v>151</v>
      </c>
      <c r="S24" t="s">
        <v>152</v>
      </c>
      <c r="T24" t="s">
        <v>110</v>
      </c>
      <c r="U24" s="8">
        <v>41610</v>
      </c>
      <c r="V24"/>
      <c r="W24"/>
      <c r="X24"/>
      <c r="Y24" s="1"/>
      <c r="Z24" s="1"/>
      <c r="AA24" s="3"/>
      <c r="AF24" s="1"/>
    </row>
    <row r="25" spans="1:32" s="2" customFormat="1" ht="15.75" x14ac:dyDescent="0.25">
      <c r="A25" s="11" t="s">
        <v>246</v>
      </c>
      <c r="B25" t="s">
        <v>247</v>
      </c>
      <c r="C25" t="s">
        <v>248</v>
      </c>
      <c r="D25" t="s">
        <v>249</v>
      </c>
      <c r="E25" s="2" t="str">
        <f t="shared" si="0"/>
        <v xml:space="preserve">, REACH, , , </v>
      </c>
      <c r="F25" s="2" t="str">
        <f t="shared" si="1"/>
        <v xml:space="preserve">, REACH, , , </v>
      </c>
      <c r="G25" s="2" t="str">
        <f t="shared" si="2"/>
        <v/>
      </c>
      <c r="H25" s="2" t="str">
        <f t="shared" si="3"/>
        <v>REACH</v>
      </c>
      <c r="I25" s="2" t="str">
        <f t="shared" si="4"/>
        <v/>
      </c>
      <c r="J25" s="2" t="str">
        <f t="shared" si="5"/>
        <v/>
      </c>
      <c r="K25" s="2" t="str">
        <f t="shared" si="6"/>
        <v/>
      </c>
      <c r="L25"/>
      <c r="M25" t="s">
        <v>149</v>
      </c>
      <c r="N25"/>
      <c r="O25"/>
      <c r="P25"/>
      <c r="Q25" t="s">
        <v>150</v>
      </c>
      <c r="R25" t="s">
        <v>151</v>
      </c>
      <c r="S25" t="s">
        <v>152</v>
      </c>
      <c r="T25" t="s">
        <v>110</v>
      </c>
      <c r="U25" s="8">
        <v>41610</v>
      </c>
      <c r="V25"/>
      <c r="W25"/>
      <c r="X25"/>
      <c r="Y25" s="1"/>
      <c r="Z25" s="1"/>
      <c r="AA25" s="3"/>
      <c r="AF25" s="1"/>
    </row>
    <row r="26" spans="1:32" s="2" customFormat="1" ht="15.75" x14ac:dyDescent="0.25">
      <c r="A26" s="11" t="s">
        <v>250</v>
      </c>
      <c r="B26" t="s">
        <v>251</v>
      </c>
      <c r="C26" t="s">
        <v>252</v>
      </c>
      <c r="D26" t="s">
        <v>253</v>
      </c>
      <c r="E26" s="2" t="str">
        <f t="shared" si="0"/>
        <v xml:space="preserve">CLP, , , , </v>
      </c>
      <c r="F26" s="2" t="str">
        <f t="shared" si="1"/>
        <v xml:space="preserve">CLP, , , , </v>
      </c>
      <c r="G26" s="2" t="str">
        <f t="shared" si="2"/>
        <v>CLP</v>
      </c>
      <c r="H26" s="2" t="str">
        <f t="shared" si="3"/>
        <v/>
      </c>
      <c r="I26" s="2" t="str">
        <f t="shared" si="4"/>
        <v/>
      </c>
      <c r="J26" s="2" t="str">
        <f t="shared" si="5"/>
        <v/>
      </c>
      <c r="K26" s="2" t="str">
        <f t="shared" si="6"/>
        <v/>
      </c>
      <c r="L26" t="s">
        <v>149</v>
      </c>
      <c r="M26"/>
      <c r="N26"/>
      <c r="O26"/>
      <c r="P26"/>
      <c r="Q26" t="s">
        <v>150</v>
      </c>
      <c r="R26" t="s">
        <v>164</v>
      </c>
      <c r="S26" t="s">
        <v>165</v>
      </c>
      <c r="T26" t="s">
        <v>110</v>
      </c>
      <c r="U26" s="8">
        <v>41610</v>
      </c>
      <c r="V26" t="s">
        <v>166</v>
      </c>
      <c r="W26" t="s">
        <v>167</v>
      </c>
      <c r="X26"/>
      <c r="Y26" s="1"/>
      <c r="Z26" s="1"/>
      <c r="AA26" s="3"/>
      <c r="AF26" s="1"/>
    </row>
    <row r="27" spans="1:32" s="2" customFormat="1" ht="15.75" x14ac:dyDescent="0.25">
      <c r="A27" s="11" t="s">
        <v>254</v>
      </c>
      <c r="B27" t="s">
        <v>255</v>
      </c>
      <c r="C27" t="s">
        <v>256</v>
      </c>
      <c r="D27" t="s">
        <v>257</v>
      </c>
      <c r="E27" s="2" t="str">
        <f t="shared" si="0"/>
        <v xml:space="preserve">, REACH, , , </v>
      </c>
      <c r="F27" s="2" t="str">
        <f t="shared" si="1"/>
        <v xml:space="preserve">, REACH, , , </v>
      </c>
      <c r="G27" s="2" t="str">
        <f t="shared" si="2"/>
        <v/>
      </c>
      <c r="H27" s="2" t="str">
        <f t="shared" si="3"/>
        <v>REACH</v>
      </c>
      <c r="I27" s="2" t="str">
        <f t="shared" si="4"/>
        <v/>
      </c>
      <c r="J27" s="2" t="str">
        <f t="shared" si="5"/>
        <v/>
      </c>
      <c r="K27" s="2" t="str">
        <f t="shared" si="6"/>
        <v/>
      </c>
      <c r="L27"/>
      <c r="M27" t="s">
        <v>149</v>
      </c>
      <c r="N27"/>
      <c r="O27"/>
      <c r="P27"/>
      <c r="Q27" t="s">
        <v>150</v>
      </c>
      <c r="R27" t="s">
        <v>151</v>
      </c>
      <c r="S27" t="s">
        <v>152</v>
      </c>
      <c r="T27" t="s">
        <v>110</v>
      </c>
      <c r="U27" s="8">
        <v>41610</v>
      </c>
      <c r="V27" t="s">
        <v>7174</v>
      </c>
      <c r="W27"/>
      <c r="X27"/>
      <c r="Y27" s="1"/>
      <c r="Z27" s="1"/>
      <c r="AA27" s="3"/>
      <c r="AF27" s="1"/>
    </row>
    <row r="28" spans="1:32" s="2" customFormat="1" ht="15.75" x14ac:dyDescent="0.25">
      <c r="A28" s="11" t="s">
        <v>258</v>
      </c>
      <c r="B28" t="s">
        <v>259</v>
      </c>
      <c r="C28" t="s">
        <v>260</v>
      </c>
      <c r="D28" t="s">
        <v>261</v>
      </c>
      <c r="E28" s="2" t="str">
        <f t="shared" si="0"/>
        <v xml:space="preserve">CLP, , , , </v>
      </c>
      <c r="F28" s="2" t="str">
        <f t="shared" si="1"/>
        <v xml:space="preserve">CLP, , , , </v>
      </c>
      <c r="G28" s="2" t="str">
        <f t="shared" si="2"/>
        <v>CLP</v>
      </c>
      <c r="H28" s="2" t="str">
        <f t="shared" si="3"/>
        <v/>
      </c>
      <c r="I28" s="2" t="str">
        <f t="shared" si="4"/>
        <v/>
      </c>
      <c r="J28" s="2" t="str">
        <f t="shared" si="5"/>
        <v/>
      </c>
      <c r="K28" s="2" t="str">
        <f t="shared" si="6"/>
        <v/>
      </c>
      <c r="L28" t="s">
        <v>149</v>
      </c>
      <c r="M28"/>
      <c r="N28"/>
      <c r="O28"/>
      <c r="P28"/>
      <c r="Q28" t="s">
        <v>150</v>
      </c>
      <c r="R28" t="s">
        <v>151</v>
      </c>
      <c r="S28" t="s">
        <v>152</v>
      </c>
      <c r="T28" t="s">
        <v>110</v>
      </c>
      <c r="U28" s="8">
        <v>41610</v>
      </c>
      <c r="V28"/>
      <c r="W28"/>
      <c r="X28"/>
      <c r="Y28" s="1"/>
      <c r="Z28" s="1"/>
      <c r="AA28" s="3"/>
      <c r="AF28" s="1"/>
    </row>
    <row r="29" spans="1:32" s="2" customFormat="1" ht="15.75" x14ac:dyDescent="0.25">
      <c r="A29" s="11"/>
      <c r="B29" t="s">
        <v>6685</v>
      </c>
      <c r="C29" t="s">
        <v>6686</v>
      </c>
      <c r="D29" t="s">
        <v>6687</v>
      </c>
      <c r="E29" s="2" t="str">
        <f t="shared" si="0"/>
        <v xml:space="preserve">, REACH, , , </v>
      </c>
      <c r="F29" s="2" t="str">
        <f t="shared" si="1"/>
        <v xml:space="preserve">, REACH, , , </v>
      </c>
      <c r="G29" s="2" t="str">
        <f t="shared" si="2"/>
        <v/>
      </c>
      <c r="H29" s="2" t="str">
        <f t="shared" si="3"/>
        <v>REACH</v>
      </c>
      <c r="I29" s="2" t="str">
        <f t="shared" si="4"/>
        <v/>
      </c>
      <c r="J29" s="2" t="str">
        <f t="shared" si="5"/>
        <v/>
      </c>
      <c r="K29" s="2" t="str">
        <f t="shared" si="6"/>
        <v/>
      </c>
      <c r="L29"/>
      <c r="M29" t="s">
        <v>149</v>
      </c>
      <c r="N29"/>
      <c r="O29"/>
      <c r="P29"/>
      <c r="Q29" t="s">
        <v>150</v>
      </c>
      <c r="R29" t="s">
        <v>151</v>
      </c>
      <c r="S29" t="s">
        <v>152</v>
      </c>
      <c r="T29" t="s">
        <v>110</v>
      </c>
      <c r="U29" s="8">
        <v>43854</v>
      </c>
      <c r="V29" t="s">
        <v>330</v>
      </c>
      <c r="W29"/>
      <c r="X29"/>
      <c r="Y29" s="1"/>
      <c r="Z29" s="1"/>
      <c r="AA29" s="3"/>
      <c r="AF29" s="1"/>
    </row>
    <row r="30" spans="1:32" s="2" customFormat="1" ht="15.75" x14ac:dyDescent="0.25">
      <c r="A30" s="11" t="s">
        <v>6688</v>
      </c>
      <c r="B30" t="s">
        <v>6689</v>
      </c>
      <c r="C30" t="s">
        <v>6690</v>
      </c>
      <c r="D30" t="s">
        <v>6691</v>
      </c>
      <c r="E30" s="2">
        <f t="shared" si="0"/>
        <v>0</v>
      </c>
      <c r="F30" s="2" t="str">
        <f t="shared" si="1"/>
        <v xml:space="preserve">, , , , </v>
      </c>
      <c r="G30" s="2" t="str">
        <f t="shared" si="2"/>
        <v/>
      </c>
      <c r="H30" s="2" t="str">
        <f t="shared" si="3"/>
        <v/>
      </c>
      <c r="I30" s="2" t="str">
        <f t="shared" si="4"/>
        <v/>
      </c>
      <c r="J30" s="2" t="str">
        <f t="shared" si="5"/>
        <v/>
      </c>
      <c r="K30" s="2" t="str">
        <f t="shared" si="6"/>
        <v/>
      </c>
      <c r="L30"/>
      <c r="M30"/>
      <c r="N30"/>
      <c r="O30"/>
      <c r="P30"/>
      <c r="Q30" t="s">
        <v>150</v>
      </c>
      <c r="R30" t="s">
        <v>151</v>
      </c>
      <c r="S30" t="s">
        <v>152</v>
      </c>
      <c r="T30" t="s">
        <v>110</v>
      </c>
      <c r="U30" s="8">
        <v>43777</v>
      </c>
      <c r="V30" t="s">
        <v>7174</v>
      </c>
      <c r="W30" t="s">
        <v>2027</v>
      </c>
      <c r="X30"/>
      <c r="Y30" s="1"/>
      <c r="Z30" s="1"/>
      <c r="AA30" s="3"/>
      <c r="AF30" s="1"/>
    </row>
    <row r="31" spans="1:32" s="2" customFormat="1" ht="15.75" x14ac:dyDescent="0.25">
      <c r="A31" s="11" t="s">
        <v>5895</v>
      </c>
      <c r="B31" t="s">
        <v>5896</v>
      </c>
      <c r="C31" t="s">
        <v>6692</v>
      </c>
      <c r="D31" t="s">
        <v>5897</v>
      </c>
      <c r="E31" s="2" t="str">
        <f t="shared" si="0"/>
        <v xml:space="preserve">, REACH, , , </v>
      </c>
      <c r="F31" s="2" t="str">
        <f t="shared" si="1"/>
        <v xml:space="preserve">, REACH, , , </v>
      </c>
      <c r="G31" s="2" t="str">
        <f t="shared" si="2"/>
        <v/>
      </c>
      <c r="H31" s="2" t="str">
        <f t="shared" si="3"/>
        <v>REACH</v>
      </c>
      <c r="I31" s="2" t="str">
        <f t="shared" si="4"/>
        <v/>
      </c>
      <c r="J31" s="2" t="str">
        <f t="shared" si="5"/>
        <v/>
      </c>
      <c r="K31" s="2" t="str">
        <f t="shared" si="6"/>
        <v/>
      </c>
      <c r="L31"/>
      <c r="M31" t="s">
        <v>149</v>
      </c>
      <c r="N31"/>
      <c r="O31"/>
      <c r="P31"/>
      <c r="Q31" t="s">
        <v>150</v>
      </c>
      <c r="R31" t="s">
        <v>151</v>
      </c>
      <c r="S31" t="s">
        <v>152</v>
      </c>
      <c r="T31" t="s">
        <v>110</v>
      </c>
      <c r="U31" s="8">
        <v>43854</v>
      </c>
      <c r="V31" t="s">
        <v>330</v>
      </c>
      <c r="W31"/>
      <c r="X31"/>
      <c r="Y31" s="1"/>
      <c r="Z31" s="1"/>
      <c r="AA31" s="3"/>
      <c r="AF31" s="1"/>
    </row>
    <row r="32" spans="1:32" s="2" customFormat="1" ht="15.75" x14ac:dyDescent="0.25">
      <c r="A32" s="11" t="s">
        <v>5892</v>
      </c>
      <c r="B32" t="s">
        <v>5893</v>
      </c>
      <c r="C32" t="s">
        <v>6693</v>
      </c>
      <c r="D32" t="s">
        <v>5894</v>
      </c>
      <c r="E32" s="2" t="str">
        <f t="shared" si="0"/>
        <v xml:space="preserve">, REACH, , , </v>
      </c>
      <c r="F32" s="2" t="str">
        <f t="shared" si="1"/>
        <v xml:space="preserve">, REACH, , , </v>
      </c>
      <c r="G32" s="2" t="str">
        <f t="shared" si="2"/>
        <v/>
      </c>
      <c r="H32" s="2" t="str">
        <f t="shared" si="3"/>
        <v>REACH</v>
      </c>
      <c r="I32" s="2" t="str">
        <f t="shared" si="4"/>
        <v/>
      </c>
      <c r="J32" s="2" t="str">
        <f t="shared" si="5"/>
        <v/>
      </c>
      <c r="K32" s="2" t="str">
        <f t="shared" si="6"/>
        <v/>
      </c>
      <c r="L32"/>
      <c r="M32" t="s">
        <v>149</v>
      </c>
      <c r="N32"/>
      <c r="O32"/>
      <c r="P32"/>
      <c r="Q32" t="s">
        <v>150</v>
      </c>
      <c r="R32" t="s">
        <v>151</v>
      </c>
      <c r="S32" t="s">
        <v>152</v>
      </c>
      <c r="T32" t="s">
        <v>110</v>
      </c>
      <c r="U32" s="8">
        <v>43854</v>
      </c>
      <c r="V32" t="s">
        <v>330</v>
      </c>
      <c r="W32"/>
      <c r="X32"/>
      <c r="Y32" s="1"/>
      <c r="Z32" s="1"/>
      <c r="AA32" s="3"/>
      <c r="AF32" s="1"/>
    </row>
    <row r="33" spans="1:32" s="2" customFormat="1" ht="15.75" x14ac:dyDescent="0.25">
      <c r="A33" s="11" t="s">
        <v>5898</v>
      </c>
      <c r="B33" t="s">
        <v>5899</v>
      </c>
      <c r="C33" t="s">
        <v>6694</v>
      </c>
      <c r="D33" t="s">
        <v>5900</v>
      </c>
      <c r="E33" s="2" t="str">
        <f t="shared" si="0"/>
        <v xml:space="preserve">, REACH, , , </v>
      </c>
      <c r="F33" s="2" t="str">
        <f t="shared" si="1"/>
        <v xml:space="preserve">, REACH, , , </v>
      </c>
      <c r="G33" s="2" t="str">
        <f t="shared" si="2"/>
        <v/>
      </c>
      <c r="H33" s="2" t="str">
        <f t="shared" si="3"/>
        <v>REACH</v>
      </c>
      <c r="I33" s="2" t="str">
        <f t="shared" si="4"/>
        <v/>
      </c>
      <c r="J33" s="2" t="str">
        <f t="shared" si="5"/>
        <v/>
      </c>
      <c r="K33" s="2" t="str">
        <f t="shared" si="6"/>
        <v/>
      </c>
      <c r="L33"/>
      <c r="M33" t="s">
        <v>149</v>
      </c>
      <c r="N33"/>
      <c r="O33"/>
      <c r="P33"/>
      <c r="Q33" t="s">
        <v>150</v>
      </c>
      <c r="R33" t="s">
        <v>151</v>
      </c>
      <c r="S33" t="s">
        <v>152</v>
      </c>
      <c r="T33" t="s">
        <v>110</v>
      </c>
      <c r="U33" s="8">
        <v>43854</v>
      </c>
      <c r="V33" t="s">
        <v>7175</v>
      </c>
      <c r="W33"/>
      <c r="X33"/>
      <c r="Y33" s="1"/>
      <c r="Z33" s="1"/>
      <c r="AA33" s="3"/>
      <c r="AF33" s="1"/>
    </row>
    <row r="34" spans="1:32" s="2" customFormat="1" ht="15.75" x14ac:dyDescent="0.25">
      <c r="A34" s="11" t="s">
        <v>262</v>
      </c>
      <c r="B34" t="s">
        <v>263</v>
      </c>
      <c r="C34" t="s">
        <v>264</v>
      </c>
      <c r="D34" t="s">
        <v>265</v>
      </c>
      <c r="E34" s="2" t="str">
        <f t="shared" si="0"/>
        <v xml:space="preserve">, , KRW, , </v>
      </c>
      <c r="F34" s="2" t="str">
        <f t="shared" si="1"/>
        <v xml:space="preserve">, , KRW, , </v>
      </c>
      <c r="G34" s="2" t="str">
        <f t="shared" si="2"/>
        <v/>
      </c>
      <c r="H34" s="2" t="str">
        <f t="shared" si="3"/>
        <v/>
      </c>
      <c r="I34" s="2" t="str">
        <f t="shared" si="4"/>
        <v>KRW</v>
      </c>
      <c r="J34" s="2" t="str">
        <f t="shared" si="5"/>
        <v/>
      </c>
      <c r="K34" s="2" t="str">
        <f t="shared" si="6"/>
        <v/>
      </c>
      <c r="L34"/>
      <c r="M34"/>
      <c r="N34" t="s">
        <v>149</v>
      </c>
      <c r="O34"/>
      <c r="P34"/>
      <c r="Q34" t="s">
        <v>77</v>
      </c>
      <c r="R34" t="s">
        <v>266</v>
      </c>
      <c r="S34" t="s">
        <v>267</v>
      </c>
      <c r="T34" t="s">
        <v>110</v>
      </c>
      <c r="U34" s="8">
        <v>42240</v>
      </c>
      <c r="V34"/>
      <c r="W34"/>
      <c r="X34"/>
      <c r="Y34" s="1"/>
      <c r="Z34" s="1"/>
      <c r="AA34" s="3"/>
      <c r="AF34" s="1"/>
    </row>
    <row r="35" spans="1:32" s="2" customFormat="1" ht="15.75" x14ac:dyDescent="0.25">
      <c r="A35" s="11" t="s">
        <v>268</v>
      </c>
      <c r="B35" t="s">
        <v>269</v>
      </c>
      <c r="C35" t="s">
        <v>270</v>
      </c>
      <c r="D35" t="s">
        <v>271</v>
      </c>
      <c r="E35" s="2" t="str">
        <f t="shared" si="0"/>
        <v xml:space="preserve">, , KRW, , </v>
      </c>
      <c r="F35" s="2" t="str">
        <f t="shared" si="1"/>
        <v xml:space="preserve">, , KRW, , </v>
      </c>
      <c r="G35" s="2" t="str">
        <f t="shared" si="2"/>
        <v/>
      </c>
      <c r="H35" s="2" t="str">
        <f t="shared" si="3"/>
        <v/>
      </c>
      <c r="I35" s="2" t="str">
        <f t="shared" si="4"/>
        <v>KRW</v>
      </c>
      <c r="J35" s="2" t="str">
        <f t="shared" si="5"/>
        <v/>
      </c>
      <c r="K35" s="2" t="str">
        <f t="shared" si="6"/>
        <v/>
      </c>
      <c r="L35"/>
      <c r="M35"/>
      <c r="N35" t="s">
        <v>149</v>
      </c>
      <c r="O35"/>
      <c r="P35"/>
      <c r="Q35" t="s">
        <v>77</v>
      </c>
      <c r="R35" t="s">
        <v>266</v>
      </c>
      <c r="S35" t="s">
        <v>267</v>
      </c>
      <c r="T35" t="s">
        <v>110</v>
      </c>
      <c r="U35" s="8">
        <v>42240</v>
      </c>
      <c r="V35"/>
      <c r="W35"/>
      <c r="X35"/>
      <c r="Y35" s="1"/>
      <c r="Z35" s="1"/>
      <c r="AA35" s="3"/>
      <c r="AF35" s="1"/>
    </row>
    <row r="36" spans="1:32" s="2" customFormat="1" ht="15.75" x14ac:dyDescent="0.25">
      <c r="A36" s="11" t="s">
        <v>272</v>
      </c>
      <c r="B36" t="s">
        <v>273</v>
      </c>
      <c r="C36" t="s">
        <v>274</v>
      </c>
      <c r="D36" t="s">
        <v>275</v>
      </c>
      <c r="E36" s="2" t="str">
        <f t="shared" si="0"/>
        <v xml:space="preserve">, , KRW, , </v>
      </c>
      <c r="F36" s="2" t="str">
        <f t="shared" si="1"/>
        <v xml:space="preserve">, , KRW, , </v>
      </c>
      <c r="G36" s="2" t="str">
        <f t="shared" si="2"/>
        <v/>
      </c>
      <c r="H36" s="2" t="str">
        <f t="shared" si="3"/>
        <v/>
      </c>
      <c r="I36" s="2" t="str">
        <f t="shared" si="4"/>
        <v>KRW</v>
      </c>
      <c r="J36" s="2" t="str">
        <f t="shared" si="5"/>
        <v/>
      </c>
      <c r="K36" s="2" t="str">
        <f t="shared" si="6"/>
        <v/>
      </c>
      <c r="L36"/>
      <c r="M36"/>
      <c r="N36" t="s">
        <v>149</v>
      </c>
      <c r="O36"/>
      <c r="P36"/>
      <c r="Q36" t="s">
        <v>77</v>
      </c>
      <c r="R36" t="s">
        <v>266</v>
      </c>
      <c r="S36" t="s">
        <v>267</v>
      </c>
      <c r="T36" t="s">
        <v>110</v>
      </c>
      <c r="U36" s="8">
        <v>42240</v>
      </c>
      <c r="V36"/>
      <c r="W36"/>
      <c r="X36"/>
      <c r="Y36" s="1"/>
      <c r="Z36" s="1"/>
      <c r="AA36" s="3"/>
      <c r="AF36" s="1"/>
    </row>
    <row r="37" spans="1:32" s="2" customFormat="1" ht="15.75" x14ac:dyDescent="0.25">
      <c r="A37" s="11" t="s">
        <v>276</v>
      </c>
      <c r="B37" t="s">
        <v>277</v>
      </c>
      <c r="C37" t="s">
        <v>278</v>
      </c>
      <c r="D37" t="s">
        <v>279</v>
      </c>
      <c r="E37" s="2" t="str">
        <f t="shared" si="0"/>
        <v xml:space="preserve">, , KRW, , </v>
      </c>
      <c r="F37" s="2" t="str">
        <f t="shared" si="1"/>
        <v xml:space="preserve">, , KRW, , </v>
      </c>
      <c r="G37" s="2" t="str">
        <f t="shared" si="2"/>
        <v/>
      </c>
      <c r="H37" s="2" t="str">
        <f t="shared" si="3"/>
        <v/>
      </c>
      <c r="I37" s="2" t="str">
        <f t="shared" si="4"/>
        <v>KRW</v>
      </c>
      <c r="J37" s="2" t="str">
        <f t="shared" si="5"/>
        <v/>
      </c>
      <c r="K37" s="2" t="str">
        <f t="shared" si="6"/>
        <v/>
      </c>
      <c r="L37"/>
      <c r="M37"/>
      <c r="N37" t="s">
        <v>149</v>
      </c>
      <c r="O37"/>
      <c r="P37"/>
      <c r="Q37" t="s">
        <v>77</v>
      </c>
      <c r="R37" t="s">
        <v>266</v>
      </c>
      <c r="S37" t="s">
        <v>267</v>
      </c>
      <c r="T37" t="s">
        <v>110</v>
      </c>
      <c r="U37" s="8">
        <v>42240</v>
      </c>
      <c r="V37"/>
      <c r="W37"/>
      <c r="X37"/>
      <c r="Y37" s="1"/>
      <c r="Z37" s="1"/>
      <c r="AA37" s="3"/>
      <c r="AF37" s="1"/>
    </row>
    <row r="38" spans="1:32" s="2" customFormat="1" ht="15.75" x14ac:dyDescent="0.25">
      <c r="A38" s="11" t="s">
        <v>280</v>
      </c>
      <c r="B38" t="s">
        <v>281</v>
      </c>
      <c r="C38" t="s">
        <v>282</v>
      </c>
      <c r="D38" t="s">
        <v>283</v>
      </c>
      <c r="E38" s="2" t="str">
        <f t="shared" si="0"/>
        <v xml:space="preserve">, , KRW, , </v>
      </c>
      <c r="F38" s="2" t="str">
        <f t="shared" si="1"/>
        <v xml:space="preserve">, , KRW, , </v>
      </c>
      <c r="G38" s="2" t="str">
        <f t="shared" si="2"/>
        <v/>
      </c>
      <c r="H38" s="2" t="str">
        <f t="shared" si="3"/>
        <v/>
      </c>
      <c r="I38" s="2" t="str">
        <f t="shared" si="4"/>
        <v>KRW</v>
      </c>
      <c r="J38" s="2" t="str">
        <f t="shared" si="5"/>
        <v/>
      </c>
      <c r="K38" s="2" t="str">
        <f t="shared" si="6"/>
        <v/>
      </c>
      <c r="L38"/>
      <c r="M38"/>
      <c r="N38" t="s">
        <v>149</v>
      </c>
      <c r="O38"/>
      <c r="P38"/>
      <c r="Q38" t="s">
        <v>77</v>
      </c>
      <c r="R38" t="s">
        <v>266</v>
      </c>
      <c r="S38" t="s">
        <v>267</v>
      </c>
      <c r="T38" t="s">
        <v>110</v>
      </c>
      <c r="U38" s="8">
        <v>42240</v>
      </c>
      <c r="V38"/>
      <c r="W38"/>
      <c r="X38"/>
      <c r="Y38" s="1"/>
      <c r="Z38" s="1"/>
      <c r="AA38" s="3"/>
      <c r="AF38" s="1"/>
    </row>
    <row r="39" spans="1:32" s="2" customFormat="1" ht="15.75" x14ac:dyDescent="0.25">
      <c r="A39" s="11" t="s">
        <v>284</v>
      </c>
      <c r="B39" t="s">
        <v>285</v>
      </c>
      <c r="C39" t="s">
        <v>286</v>
      </c>
      <c r="D39" t="s">
        <v>287</v>
      </c>
      <c r="E39" s="2" t="str">
        <f t="shared" si="0"/>
        <v xml:space="preserve">, , KRW, , </v>
      </c>
      <c r="F39" s="2" t="str">
        <f t="shared" si="1"/>
        <v xml:space="preserve">, , KRW, , </v>
      </c>
      <c r="G39" s="2" t="str">
        <f t="shared" si="2"/>
        <v/>
      </c>
      <c r="H39" s="2" t="str">
        <f t="shared" si="3"/>
        <v/>
      </c>
      <c r="I39" s="2" t="str">
        <f t="shared" si="4"/>
        <v>KRW</v>
      </c>
      <c r="J39" s="2" t="str">
        <f t="shared" si="5"/>
        <v/>
      </c>
      <c r="K39" s="2" t="str">
        <f t="shared" si="6"/>
        <v/>
      </c>
      <c r="L39"/>
      <c r="M39"/>
      <c r="N39" t="s">
        <v>149</v>
      </c>
      <c r="O39"/>
      <c r="P39"/>
      <c r="Q39" t="s">
        <v>77</v>
      </c>
      <c r="R39" t="s">
        <v>266</v>
      </c>
      <c r="S39" t="s">
        <v>267</v>
      </c>
      <c r="T39" t="s">
        <v>110</v>
      </c>
      <c r="U39" s="8">
        <v>42240</v>
      </c>
      <c r="V39"/>
      <c r="W39"/>
      <c r="X39"/>
      <c r="Y39" s="1"/>
      <c r="Z39" s="1"/>
      <c r="AA39" s="3"/>
      <c r="AF39" s="1"/>
    </row>
    <row r="40" spans="1:32" s="2" customFormat="1" ht="15.75" x14ac:dyDescent="0.25">
      <c r="A40" s="11" t="s">
        <v>288</v>
      </c>
      <c r="B40"/>
      <c r="C40" t="s">
        <v>289</v>
      </c>
      <c r="D40" t="s">
        <v>290</v>
      </c>
      <c r="E40" s="2" t="str">
        <f t="shared" si="0"/>
        <v xml:space="preserve">, , KRW, , </v>
      </c>
      <c r="F40" s="2" t="str">
        <f t="shared" si="1"/>
        <v xml:space="preserve">, , KRW, , </v>
      </c>
      <c r="G40" s="2" t="str">
        <f t="shared" si="2"/>
        <v/>
      </c>
      <c r="H40" s="2" t="str">
        <f t="shared" si="3"/>
        <v/>
      </c>
      <c r="I40" s="2" t="str">
        <f t="shared" si="4"/>
        <v>KRW</v>
      </c>
      <c r="J40" s="2" t="str">
        <f t="shared" si="5"/>
        <v/>
      </c>
      <c r="K40" s="2" t="str">
        <f t="shared" si="6"/>
        <v/>
      </c>
      <c r="L40"/>
      <c r="M40"/>
      <c r="N40" t="s">
        <v>149</v>
      </c>
      <c r="O40"/>
      <c r="P40"/>
      <c r="Q40" t="s">
        <v>77</v>
      </c>
      <c r="R40" t="s">
        <v>266</v>
      </c>
      <c r="S40" t="s">
        <v>267</v>
      </c>
      <c r="T40" t="s">
        <v>110</v>
      </c>
      <c r="U40" s="8">
        <v>42240</v>
      </c>
      <c r="V40"/>
      <c r="W40"/>
      <c r="X40"/>
      <c r="Y40" s="1"/>
      <c r="Z40" s="1"/>
      <c r="AA40" s="3"/>
      <c r="AF40" s="1"/>
    </row>
    <row r="41" spans="1:32" s="2" customFormat="1" ht="15.75" x14ac:dyDescent="0.25">
      <c r="A41" s="11" t="s">
        <v>6695</v>
      </c>
      <c r="B41"/>
      <c r="C41" t="s">
        <v>289</v>
      </c>
      <c r="D41" t="s">
        <v>6696</v>
      </c>
      <c r="E41" s="2">
        <f t="shared" si="0"/>
        <v>0</v>
      </c>
      <c r="F41" s="2" t="str">
        <f t="shared" si="1"/>
        <v xml:space="preserve">, , , , </v>
      </c>
      <c r="G41" s="2" t="str">
        <f t="shared" si="2"/>
        <v/>
      </c>
      <c r="H41" s="2" t="str">
        <f t="shared" si="3"/>
        <v/>
      </c>
      <c r="I41" s="2" t="str">
        <f t="shared" si="4"/>
        <v/>
      </c>
      <c r="J41" s="2" t="str">
        <f t="shared" si="5"/>
        <v/>
      </c>
      <c r="K41" s="2" t="str">
        <f t="shared" si="6"/>
        <v/>
      </c>
      <c r="L41"/>
      <c r="M41"/>
      <c r="N41"/>
      <c r="O41"/>
      <c r="P41"/>
      <c r="Q41" t="s">
        <v>77</v>
      </c>
      <c r="R41" t="s">
        <v>266</v>
      </c>
      <c r="S41" t="s">
        <v>267</v>
      </c>
      <c r="T41" t="s">
        <v>110</v>
      </c>
      <c r="U41" s="8">
        <v>43854</v>
      </c>
      <c r="V41" t="s">
        <v>7174</v>
      </c>
      <c r="W41" t="s">
        <v>7176</v>
      </c>
      <c r="X41"/>
      <c r="Y41" s="1"/>
      <c r="Z41" s="1"/>
      <c r="AA41" s="3"/>
      <c r="AF41" s="1"/>
    </row>
    <row r="42" spans="1:32" s="2" customFormat="1" ht="15.75" x14ac:dyDescent="0.25">
      <c r="A42" s="11" t="s">
        <v>291</v>
      </c>
      <c r="B42" t="s">
        <v>292</v>
      </c>
      <c r="C42" t="s">
        <v>293</v>
      </c>
      <c r="D42" t="s">
        <v>294</v>
      </c>
      <c r="E42" s="2" t="str">
        <f t="shared" si="0"/>
        <v xml:space="preserve">, , KRW, , </v>
      </c>
      <c r="F42" s="2" t="str">
        <f t="shared" si="1"/>
        <v xml:space="preserve">, , KRW, , </v>
      </c>
      <c r="G42" s="2" t="str">
        <f t="shared" si="2"/>
        <v/>
      </c>
      <c r="H42" s="2" t="str">
        <f t="shared" si="3"/>
        <v/>
      </c>
      <c r="I42" s="2" t="str">
        <f t="shared" si="4"/>
        <v>KRW</v>
      </c>
      <c r="J42" s="2" t="str">
        <f t="shared" si="5"/>
        <v/>
      </c>
      <c r="K42" s="2" t="str">
        <f t="shared" si="6"/>
        <v/>
      </c>
      <c r="L42"/>
      <c r="M42"/>
      <c r="N42" t="s">
        <v>149</v>
      </c>
      <c r="O42"/>
      <c r="P42"/>
      <c r="Q42" t="s">
        <v>77</v>
      </c>
      <c r="R42" t="s">
        <v>266</v>
      </c>
      <c r="S42" t="s">
        <v>267</v>
      </c>
      <c r="T42" t="s">
        <v>110</v>
      </c>
      <c r="U42" s="8">
        <v>42240</v>
      </c>
      <c r="V42"/>
      <c r="W42"/>
      <c r="X42"/>
      <c r="Y42" s="1"/>
      <c r="Z42" s="1"/>
      <c r="AA42" s="3"/>
      <c r="AF42" s="1"/>
    </row>
    <row r="43" spans="1:32" s="2" customFormat="1" ht="15.75" x14ac:dyDescent="0.25">
      <c r="A43" s="11" t="s">
        <v>295</v>
      </c>
      <c r="B43" t="s">
        <v>296</v>
      </c>
      <c r="C43" t="s">
        <v>297</v>
      </c>
      <c r="D43" t="s">
        <v>298</v>
      </c>
      <c r="E43" s="2" t="str">
        <f t="shared" si="0"/>
        <v xml:space="preserve">, , KRW, , </v>
      </c>
      <c r="F43" s="2" t="str">
        <f t="shared" si="1"/>
        <v xml:space="preserve">, , KRW, , </v>
      </c>
      <c r="G43" s="2" t="str">
        <f t="shared" si="2"/>
        <v/>
      </c>
      <c r="H43" s="2" t="str">
        <f t="shared" si="3"/>
        <v/>
      </c>
      <c r="I43" s="2" t="str">
        <f t="shared" si="4"/>
        <v>KRW</v>
      </c>
      <c r="J43" s="2" t="str">
        <f t="shared" si="5"/>
        <v/>
      </c>
      <c r="K43" s="2" t="str">
        <f t="shared" si="6"/>
        <v/>
      </c>
      <c r="L43"/>
      <c r="M43"/>
      <c r="N43" t="s">
        <v>149</v>
      </c>
      <c r="O43"/>
      <c r="P43"/>
      <c r="Q43" t="s">
        <v>77</v>
      </c>
      <c r="R43" t="s">
        <v>266</v>
      </c>
      <c r="S43" t="s">
        <v>267</v>
      </c>
      <c r="T43" t="s">
        <v>110</v>
      </c>
      <c r="U43" s="8">
        <v>42240</v>
      </c>
      <c r="V43"/>
      <c r="W43"/>
      <c r="X43"/>
      <c r="Y43" s="1"/>
      <c r="Z43" s="1"/>
      <c r="AA43" s="3"/>
      <c r="AF43" s="1"/>
    </row>
    <row r="44" spans="1:32" s="2" customFormat="1" ht="15.75" x14ac:dyDescent="0.25">
      <c r="A44" s="11" t="s">
        <v>299</v>
      </c>
      <c r="B44" t="s">
        <v>6697</v>
      </c>
      <c r="C44" t="s">
        <v>300</v>
      </c>
      <c r="D44" t="s">
        <v>301</v>
      </c>
      <c r="E44" s="2" t="str">
        <f t="shared" si="0"/>
        <v xml:space="preserve">, , KRW, , </v>
      </c>
      <c r="F44" s="2" t="str">
        <f t="shared" si="1"/>
        <v xml:space="preserve">, , KRW, , </v>
      </c>
      <c r="G44" s="2" t="str">
        <f t="shared" si="2"/>
        <v/>
      </c>
      <c r="H44" s="2" t="str">
        <f t="shared" si="3"/>
        <v/>
      </c>
      <c r="I44" s="2" t="str">
        <f t="shared" si="4"/>
        <v>KRW</v>
      </c>
      <c r="J44" s="2" t="str">
        <f t="shared" si="5"/>
        <v/>
      </c>
      <c r="K44" s="2" t="str">
        <f t="shared" si="6"/>
        <v/>
      </c>
      <c r="L44"/>
      <c r="M44"/>
      <c r="N44" t="s">
        <v>149</v>
      </c>
      <c r="O44"/>
      <c r="P44"/>
      <c r="Q44" t="s">
        <v>77</v>
      </c>
      <c r="R44" t="s">
        <v>266</v>
      </c>
      <c r="S44" t="s">
        <v>267</v>
      </c>
      <c r="T44" t="s">
        <v>110</v>
      </c>
      <c r="U44" s="8">
        <v>42240</v>
      </c>
      <c r="V44"/>
      <c r="W44"/>
      <c r="X44"/>
      <c r="Y44" s="1"/>
      <c r="Z44" s="1"/>
      <c r="AA44" s="3"/>
      <c r="AF44" s="1"/>
    </row>
    <row r="45" spans="1:32" s="2" customFormat="1" ht="15.75" x14ac:dyDescent="0.25">
      <c r="A45" s="11" t="s">
        <v>302</v>
      </c>
      <c r="B45" t="s">
        <v>303</v>
      </c>
      <c r="C45" t="s">
        <v>304</v>
      </c>
      <c r="D45" t="s">
        <v>305</v>
      </c>
      <c r="E45" s="2" t="str">
        <f t="shared" si="0"/>
        <v xml:space="preserve">, , KRW, , </v>
      </c>
      <c r="F45" s="2" t="str">
        <f t="shared" si="1"/>
        <v xml:space="preserve">, , KRW, , </v>
      </c>
      <c r="G45" s="2" t="str">
        <f t="shared" si="2"/>
        <v/>
      </c>
      <c r="H45" s="2" t="str">
        <f t="shared" si="3"/>
        <v/>
      </c>
      <c r="I45" s="2" t="str">
        <f t="shared" si="4"/>
        <v>KRW</v>
      </c>
      <c r="J45" s="2" t="str">
        <f t="shared" si="5"/>
        <v/>
      </c>
      <c r="K45" s="2" t="str">
        <f t="shared" si="6"/>
        <v/>
      </c>
      <c r="L45"/>
      <c r="M45"/>
      <c r="N45" t="s">
        <v>149</v>
      </c>
      <c r="O45"/>
      <c r="P45"/>
      <c r="Q45" t="s">
        <v>77</v>
      </c>
      <c r="R45" t="s">
        <v>266</v>
      </c>
      <c r="S45" t="s">
        <v>267</v>
      </c>
      <c r="T45" t="s">
        <v>110</v>
      </c>
      <c r="U45" s="8">
        <v>42240</v>
      </c>
      <c r="V45"/>
      <c r="W45"/>
      <c r="X45"/>
      <c r="Y45" s="1"/>
      <c r="Z45" s="1"/>
      <c r="AA45" s="3"/>
      <c r="AF45" s="1"/>
    </row>
    <row r="46" spans="1:32" s="2" customFormat="1" ht="15.75" x14ac:dyDescent="0.25">
      <c r="A46" s="11" t="s">
        <v>306</v>
      </c>
      <c r="B46"/>
      <c r="C46" t="s">
        <v>307</v>
      </c>
      <c r="D46" t="s">
        <v>308</v>
      </c>
      <c r="E46" s="2" t="str">
        <f t="shared" si="0"/>
        <v xml:space="preserve">, , KRW, , </v>
      </c>
      <c r="F46" s="2" t="str">
        <f t="shared" si="1"/>
        <v xml:space="preserve">, , KRW, , </v>
      </c>
      <c r="G46" s="2" t="str">
        <f t="shared" si="2"/>
        <v/>
      </c>
      <c r="H46" s="2" t="str">
        <f t="shared" si="3"/>
        <v/>
      </c>
      <c r="I46" s="2" t="str">
        <f t="shared" si="4"/>
        <v>KRW</v>
      </c>
      <c r="J46" s="2" t="str">
        <f t="shared" si="5"/>
        <v/>
      </c>
      <c r="K46" s="2" t="str">
        <f t="shared" si="6"/>
        <v/>
      </c>
      <c r="L46"/>
      <c r="M46"/>
      <c r="N46" t="s">
        <v>149</v>
      </c>
      <c r="O46"/>
      <c r="P46"/>
      <c r="Q46" t="s">
        <v>77</v>
      </c>
      <c r="R46" t="s">
        <v>266</v>
      </c>
      <c r="S46" t="s">
        <v>267</v>
      </c>
      <c r="T46" t="s">
        <v>110</v>
      </c>
      <c r="U46" s="8">
        <v>42240</v>
      </c>
      <c r="V46"/>
      <c r="W46"/>
      <c r="X46"/>
      <c r="Y46" s="1"/>
      <c r="Z46" s="1"/>
      <c r="AA46" s="3"/>
      <c r="AF46" s="1"/>
    </row>
    <row r="47" spans="1:32" s="2" customFormat="1" ht="15.75" x14ac:dyDescent="0.25">
      <c r="A47" s="11" t="s">
        <v>309</v>
      </c>
      <c r="B47"/>
      <c r="C47" t="s">
        <v>310</v>
      </c>
      <c r="D47" t="s">
        <v>311</v>
      </c>
      <c r="E47" s="2" t="str">
        <f t="shared" si="0"/>
        <v xml:space="preserve">, , KRW, , </v>
      </c>
      <c r="F47" s="2" t="str">
        <f t="shared" si="1"/>
        <v xml:space="preserve">, , KRW, , </v>
      </c>
      <c r="G47" s="2" t="str">
        <f t="shared" si="2"/>
        <v/>
      </c>
      <c r="H47" s="2" t="str">
        <f t="shared" si="3"/>
        <v/>
      </c>
      <c r="I47" s="2" t="str">
        <f t="shared" si="4"/>
        <v>KRW</v>
      </c>
      <c r="J47" s="2" t="str">
        <f t="shared" si="5"/>
        <v/>
      </c>
      <c r="K47" s="2" t="str">
        <f t="shared" si="6"/>
        <v/>
      </c>
      <c r="L47"/>
      <c r="M47"/>
      <c r="N47" t="s">
        <v>149</v>
      </c>
      <c r="O47"/>
      <c r="P47"/>
      <c r="Q47" t="s">
        <v>77</v>
      </c>
      <c r="R47" t="s">
        <v>266</v>
      </c>
      <c r="S47" t="s">
        <v>267</v>
      </c>
      <c r="T47" t="s">
        <v>110</v>
      </c>
      <c r="U47" s="8">
        <v>42240</v>
      </c>
      <c r="V47"/>
      <c r="W47"/>
      <c r="X47"/>
      <c r="Y47" s="1"/>
      <c r="Z47" s="1"/>
      <c r="AA47" s="3"/>
      <c r="AF47" s="1"/>
    </row>
    <row r="48" spans="1:32" s="2" customFormat="1" ht="15.75" x14ac:dyDescent="0.25">
      <c r="A48" s="11" t="s">
        <v>312</v>
      </c>
      <c r="B48" t="s">
        <v>313</v>
      </c>
      <c r="C48" t="s">
        <v>314</v>
      </c>
      <c r="D48" t="s">
        <v>315</v>
      </c>
      <c r="E48" s="2" t="str">
        <f t="shared" si="0"/>
        <v xml:space="preserve">, , , OSPAR, </v>
      </c>
      <c r="F48" s="2" t="str">
        <f t="shared" si="1"/>
        <v xml:space="preserve">, , , OSPAR, </v>
      </c>
      <c r="G48" s="2" t="str">
        <f t="shared" si="2"/>
        <v/>
      </c>
      <c r="H48" s="2" t="str">
        <f t="shared" si="3"/>
        <v/>
      </c>
      <c r="I48" s="2" t="str">
        <f t="shared" si="4"/>
        <v/>
      </c>
      <c r="J48" s="2" t="str">
        <f t="shared" si="5"/>
        <v>OSPAR</v>
      </c>
      <c r="K48" s="2" t="str">
        <f t="shared" si="6"/>
        <v/>
      </c>
      <c r="L48"/>
      <c r="M48"/>
      <c r="N48"/>
      <c r="O48" t="s">
        <v>149</v>
      </c>
      <c r="P48"/>
      <c r="Q48" t="s">
        <v>192</v>
      </c>
      <c r="R48" t="s">
        <v>164</v>
      </c>
      <c r="S48" t="s">
        <v>193</v>
      </c>
      <c r="T48" t="s">
        <v>110</v>
      </c>
      <c r="U48" s="8">
        <v>41610</v>
      </c>
      <c r="V48"/>
      <c r="W48"/>
      <c r="X48"/>
      <c r="Y48" s="1"/>
      <c r="Z48" s="1"/>
      <c r="AA48" s="3"/>
      <c r="AF48" s="1"/>
    </row>
    <row r="49" spans="1:32" s="2" customFormat="1" ht="15.75" x14ac:dyDescent="0.25">
      <c r="A49" s="11" t="s">
        <v>73</v>
      </c>
      <c r="B49" t="s">
        <v>114</v>
      </c>
      <c r="C49" t="s">
        <v>316</v>
      </c>
      <c r="D49" t="s">
        <v>317</v>
      </c>
      <c r="E49" s="2" t="str">
        <f t="shared" si="0"/>
        <v xml:space="preserve">CLP, REACH, , , </v>
      </c>
      <c r="F49" s="2" t="str">
        <f t="shared" si="1"/>
        <v xml:space="preserve">CLP, REACH, , , </v>
      </c>
      <c r="G49" s="2" t="str">
        <f t="shared" si="2"/>
        <v>CLP</v>
      </c>
      <c r="H49" s="2" t="str">
        <f t="shared" si="3"/>
        <v>REACH</v>
      </c>
      <c r="I49" s="2" t="str">
        <f t="shared" si="4"/>
        <v/>
      </c>
      <c r="J49" s="2" t="str">
        <f t="shared" si="5"/>
        <v/>
      </c>
      <c r="K49" s="2" t="str">
        <f t="shared" si="6"/>
        <v/>
      </c>
      <c r="L49" t="s">
        <v>149</v>
      </c>
      <c r="M49" t="s">
        <v>149</v>
      </c>
      <c r="N49"/>
      <c r="O49"/>
      <c r="P49"/>
      <c r="Q49" t="s">
        <v>192</v>
      </c>
      <c r="R49" t="s">
        <v>164</v>
      </c>
      <c r="S49" t="s">
        <v>193</v>
      </c>
      <c r="T49" t="s">
        <v>110</v>
      </c>
      <c r="U49" s="8">
        <v>41610</v>
      </c>
      <c r="V49"/>
      <c r="W49"/>
      <c r="X49"/>
      <c r="Y49" s="1"/>
      <c r="Z49" s="1"/>
      <c r="AA49" s="3"/>
      <c r="AF49" s="1"/>
    </row>
    <row r="50" spans="1:32" s="2" customFormat="1" ht="15.75" x14ac:dyDescent="0.25">
      <c r="A50" s="11" t="s">
        <v>318</v>
      </c>
      <c r="B50" t="s">
        <v>319</v>
      </c>
      <c r="C50" t="s">
        <v>320</v>
      </c>
      <c r="D50" t="s">
        <v>321</v>
      </c>
      <c r="E50" s="2" t="str">
        <f t="shared" si="0"/>
        <v xml:space="preserve">, , , OSPAR, </v>
      </c>
      <c r="F50" s="2" t="str">
        <f t="shared" si="1"/>
        <v xml:space="preserve">, , , OSPAR, </v>
      </c>
      <c r="G50" s="2" t="str">
        <f t="shared" si="2"/>
        <v/>
      </c>
      <c r="H50" s="2" t="str">
        <f t="shared" si="3"/>
        <v/>
      </c>
      <c r="I50" s="2" t="str">
        <f t="shared" si="4"/>
        <v/>
      </c>
      <c r="J50" s="2" t="str">
        <f t="shared" si="5"/>
        <v>OSPAR</v>
      </c>
      <c r="K50" s="2" t="str">
        <f t="shared" si="6"/>
        <v/>
      </c>
      <c r="L50"/>
      <c r="M50"/>
      <c r="N50"/>
      <c r="O50" t="s">
        <v>149</v>
      </c>
      <c r="P50"/>
      <c r="Q50" t="s">
        <v>192</v>
      </c>
      <c r="R50" t="s">
        <v>164</v>
      </c>
      <c r="S50" t="s">
        <v>193</v>
      </c>
      <c r="T50" t="s">
        <v>110</v>
      </c>
      <c r="U50" s="8">
        <v>41610</v>
      </c>
      <c r="V50"/>
      <c r="W50"/>
      <c r="X50"/>
      <c r="Y50" s="1"/>
      <c r="Z50" s="1"/>
      <c r="AA50" s="3"/>
      <c r="AF50" s="1"/>
    </row>
    <row r="51" spans="1:32" s="2" customFormat="1" ht="25.5" x14ac:dyDescent="0.25">
      <c r="A51" s="11" t="s">
        <v>322</v>
      </c>
      <c r="B51" t="s">
        <v>384</v>
      </c>
      <c r="C51" t="s">
        <v>324</v>
      </c>
      <c r="D51" t="s">
        <v>325</v>
      </c>
      <c r="E51" s="2" t="str">
        <f t="shared" si="0"/>
        <v>, REACH, KRW, OSPAR, POPs</v>
      </c>
      <c r="F51" s="2" t="str">
        <f t="shared" si="1"/>
        <v>, REACH, KRW, OSPAR, POPs</v>
      </c>
      <c r="G51" s="2" t="str">
        <f t="shared" si="2"/>
        <v/>
      </c>
      <c r="H51" s="2" t="str">
        <f t="shared" si="3"/>
        <v>REACH</v>
      </c>
      <c r="I51" s="2" t="str">
        <f t="shared" si="4"/>
        <v>KRW</v>
      </c>
      <c r="J51" s="2" t="str">
        <f t="shared" si="5"/>
        <v>OSPAR</v>
      </c>
      <c r="K51" s="2" t="str">
        <f t="shared" si="6"/>
        <v>POPs</v>
      </c>
      <c r="L51"/>
      <c r="M51" t="s">
        <v>149</v>
      </c>
      <c r="N51" t="s">
        <v>149</v>
      </c>
      <c r="O51" t="s">
        <v>149</v>
      </c>
      <c r="P51" t="s">
        <v>149</v>
      </c>
      <c r="Q51" t="s">
        <v>150</v>
      </c>
      <c r="R51" t="s">
        <v>151</v>
      </c>
      <c r="S51" t="s">
        <v>152</v>
      </c>
      <c r="T51" t="s">
        <v>110</v>
      </c>
      <c r="U51" s="8">
        <v>41610</v>
      </c>
      <c r="V51" t="s">
        <v>7174</v>
      </c>
      <c r="W51"/>
      <c r="X51"/>
      <c r="Y51" s="1"/>
      <c r="Z51" s="1"/>
      <c r="AA51" s="3"/>
      <c r="AF51" s="1"/>
    </row>
    <row r="52" spans="1:32" s="2" customFormat="1" ht="15.75" x14ac:dyDescent="0.25">
      <c r="A52" s="11" t="s">
        <v>326</v>
      </c>
      <c r="B52" t="s">
        <v>327</v>
      </c>
      <c r="C52" t="s">
        <v>328</v>
      </c>
      <c r="D52" t="s">
        <v>329</v>
      </c>
      <c r="E52" s="2" t="str">
        <f t="shared" si="0"/>
        <v xml:space="preserve">, REACH, , , </v>
      </c>
      <c r="F52" s="2" t="str">
        <f t="shared" si="1"/>
        <v xml:space="preserve">, REACH, , , </v>
      </c>
      <c r="G52" s="2" t="str">
        <f t="shared" si="2"/>
        <v/>
      </c>
      <c r="H52" s="2" t="str">
        <f t="shared" si="3"/>
        <v>REACH</v>
      </c>
      <c r="I52" s="2" t="str">
        <f t="shared" si="4"/>
        <v/>
      </c>
      <c r="J52" s="2" t="str">
        <f t="shared" si="5"/>
        <v/>
      </c>
      <c r="K52" s="2" t="str">
        <f t="shared" si="6"/>
        <v/>
      </c>
      <c r="L52"/>
      <c r="M52" t="s">
        <v>149</v>
      </c>
      <c r="N52"/>
      <c r="O52"/>
      <c r="P52"/>
      <c r="Q52" t="s">
        <v>150</v>
      </c>
      <c r="R52" t="s">
        <v>151</v>
      </c>
      <c r="S52" t="s">
        <v>152</v>
      </c>
      <c r="T52" t="s">
        <v>110</v>
      </c>
      <c r="U52" s="8">
        <v>42240</v>
      </c>
      <c r="V52"/>
      <c r="W52"/>
      <c r="X52"/>
      <c r="Y52" s="1"/>
      <c r="Z52" s="1"/>
      <c r="AA52" s="3"/>
      <c r="AF52" s="1"/>
    </row>
    <row r="53" spans="1:32" s="2" customFormat="1" ht="15.75" x14ac:dyDescent="0.25">
      <c r="A53" s="11" t="s">
        <v>331</v>
      </c>
      <c r="B53" t="s">
        <v>332</v>
      </c>
      <c r="C53" t="s">
        <v>333</v>
      </c>
      <c r="D53" t="s">
        <v>334</v>
      </c>
      <c r="E53" s="2" t="str">
        <f t="shared" si="0"/>
        <v xml:space="preserve">CLP, REACH, , , </v>
      </c>
      <c r="F53" s="2" t="str">
        <f t="shared" si="1"/>
        <v xml:space="preserve">CLP, REACH, , , </v>
      </c>
      <c r="G53" s="2" t="str">
        <f t="shared" si="2"/>
        <v>CLP</v>
      </c>
      <c r="H53" s="2" t="str">
        <f t="shared" si="3"/>
        <v>REACH</v>
      </c>
      <c r="I53" s="2" t="str">
        <f t="shared" si="4"/>
        <v/>
      </c>
      <c r="J53" s="2" t="str">
        <f t="shared" si="5"/>
        <v/>
      </c>
      <c r="K53" s="2" t="str">
        <f t="shared" si="6"/>
        <v/>
      </c>
      <c r="L53" t="s">
        <v>149</v>
      </c>
      <c r="M53" t="s">
        <v>149</v>
      </c>
      <c r="N53"/>
      <c r="O53"/>
      <c r="P53"/>
      <c r="Q53" t="s">
        <v>150</v>
      </c>
      <c r="R53" t="s">
        <v>151</v>
      </c>
      <c r="S53" t="s">
        <v>152</v>
      </c>
      <c r="T53" t="s">
        <v>110</v>
      </c>
      <c r="U53" s="8">
        <v>41610</v>
      </c>
      <c r="V53"/>
      <c r="W53"/>
      <c r="X53"/>
      <c r="Y53" s="1"/>
      <c r="Z53" s="1"/>
      <c r="AA53" s="3"/>
      <c r="AF53" s="1"/>
    </row>
    <row r="54" spans="1:32" s="2" customFormat="1" ht="15.75" x14ac:dyDescent="0.25">
      <c r="A54" s="11" t="s">
        <v>335</v>
      </c>
      <c r="B54" t="s">
        <v>336</v>
      </c>
      <c r="C54" t="s">
        <v>337</v>
      </c>
      <c r="D54" t="s">
        <v>338</v>
      </c>
      <c r="E54" s="2" t="str">
        <f t="shared" si="0"/>
        <v xml:space="preserve">CLP, REACH, , , </v>
      </c>
      <c r="F54" s="2" t="str">
        <f t="shared" si="1"/>
        <v xml:space="preserve">CLP, REACH, , , </v>
      </c>
      <c r="G54" s="2" t="str">
        <f t="shared" si="2"/>
        <v>CLP</v>
      </c>
      <c r="H54" s="2" t="str">
        <f t="shared" si="3"/>
        <v>REACH</v>
      </c>
      <c r="I54" s="2" t="str">
        <f t="shared" si="4"/>
        <v/>
      </c>
      <c r="J54" s="2" t="str">
        <f t="shared" si="5"/>
        <v/>
      </c>
      <c r="K54" s="2" t="str">
        <f t="shared" si="6"/>
        <v/>
      </c>
      <c r="L54" t="s">
        <v>149</v>
      </c>
      <c r="M54" t="s">
        <v>149</v>
      </c>
      <c r="N54"/>
      <c r="O54"/>
      <c r="P54"/>
      <c r="Q54" t="s">
        <v>150</v>
      </c>
      <c r="R54" t="s">
        <v>151</v>
      </c>
      <c r="S54" t="s">
        <v>152</v>
      </c>
      <c r="T54" t="s">
        <v>110</v>
      </c>
      <c r="U54" s="8">
        <v>41610</v>
      </c>
      <c r="V54"/>
      <c r="W54"/>
      <c r="X54"/>
      <c r="Y54" s="1"/>
      <c r="Z54" s="1"/>
      <c r="AA54" s="3"/>
      <c r="AF54" s="1"/>
    </row>
    <row r="55" spans="1:32" s="2" customFormat="1" ht="15.75" x14ac:dyDescent="0.25">
      <c r="A55" s="11" t="s">
        <v>339</v>
      </c>
      <c r="B55" t="s">
        <v>340</v>
      </c>
      <c r="C55" t="s">
        <v>341</v>
      </c>
      <c r="D55" t="s">
        <v>342</v>
      </c>
      <c r="E55" s="2" t="str">
        <f t="shared" si="0"/>
        <v xml:space="preserve">CLP, REACH, , , </v>
      </c>
      <c r="F55" s="2" t="str">
        <f t="shared" si="1"/>
        <v xml:space="preserve">CLP, REACH, , , </v>
      </c>
      <c r="G55" s="2" t="str">
        <f t="shared" si="2"/>
        <v>CLP</v>
      </c>
      <c r="H55" s="2" t="str">
        <f t="shared" si="3"/>
        <v>REACH</v>
      </c>
      <c r="I55" s="2" t="str">
        <f t="shared" si="4"/>
        <v/>
      </c>
      <c r="J55" s="2" t="str">
        <f t="shared" si="5"/>
        <v/>
      </c>
      <c r="K55" s="2" t="str">
        <f t="shared" si="6"/>
        <v/>
      </c>
      <c r="L55" t="s">
        <v>149</v>
      </c>
      <c r="M55" t="s">
        <v>149</v>
      </c>
      <c r="N55"/>
      <c r="O55"/>
      <c r="P55"/>
      <c r="Q55" t="s">
        <v>150</v>
      </c>
      <c r="R55" t="s">
        <v>151</v>
      </c>
      <c r="S55" t="s">
        <v>152</v>
      </c>
      <c r="T55" t="s">
        <v>110</v>
      </c>
      <c r="U55" s="8">
        <v>41863</v>
      </c>
      <c r="V55"/>
      <c r="W55"/>
      <c r="X55"/>
      <c r="Y55" s="1"/>
      <c r="Z55" s="1"/>
      <c r="AA55" s="3"/>
      <c r="AF55" s="1"/>
    </row>
    <row r="56" spans="1:32" s="2" customFormat="1" ht="15.75" x14ac:dyDescent="0.25">
      <c r="A56" s="11" t="s">
        <v>343</v>
      </c>
      <c r="B56" t="s">
        <v>344</v>
      </c>
      <c r="C56" t="s">
        <v>345</v>
      </c>
      <c r="D56" t="s">
        <v>346</v>
      </c>
      <c r="E56" s="2" t="str">
        <f t="shared" si="0"/>
        <v xml:space="preserve">CLP, REACH, , , </v>
      </c>
      <c r="F56" s="2" t="str">
        <f t="shared" si="1"/>
        <v xml:space="preserve">CLP, REACH, , , </v>
      </c>
      <c r="G56" s="2" t="str">
        <f t="shared" si="2"/>
        <v>CLP</v>
      </c>
      <c r="H56" s="2" t="str">
        <f t="shared" si="3"/>
        <v>REACH</v>
      </c>
      <c r="I56" s="2" t="str">
        <f t="shared" si="4"/>
        <v/>
      </c>
      <c r="J56" s="2" t="str">
        <f t="shared" si="5"/>
        <v/>
      </c>
      <c r="K56" s="2" t="str">
        <f t="shared" si="6"/>
        <v/>
      </c>
      <c r="L56" t="s">
        <v>149</v>
      </c>
      <c r="M56" t="s">
        <v>149</v>
      </c>
      <c r="N56"/>
      <c r="O56"/>
      <c r="P56"/>
      <c r="Q56" t="s">
        <v>150</v>
      </c>
      <c r="R56" t="s">
        <v>151</v>
      </c>
      <c r="S56" t="s">
        <v>152</v>
      </c>
      <c r="T56" t="s">
        <v>110</v>
      </c>
      <c r="U56" s="8">
        <v>41610</v>
      </c>
      <c r="V56"/>
      <c r="W56"/>
      <c r="X56"/>
      <c r="Y56" s="1"/>
      <c r="Z56" s="1"/>
      <c r="AA56" s="3"/>
      <c r="AF56" s="1"/>
    </row>
    <row r="57" spans="1:32" s="2" customFormat="1" ht="15.75" x14ac:dyDescent="0.25">
      <c r="A57" s="11" t="s">
        <v>347</v>
      </c>
      <c r="B57" t="s">
        <v>348</v>
      </c>
      <c r="C57" t="s">
        <v>349</v>
      </c>
      <c r="D57" t="s">
        <v>350</v>
      </c>
      <c r="E57" s="2" t="str">
        <f t="shared" si="0"/>
        <v xml:space="preserve">, REACH, , , </v>
      </c>
      <c r="F57" s="2" t="str">
        <f t="shared" si="1"/>
        <v xml:space="preserve">, REACH, , , </v>
      </c>
      <c r="G57" s="2" t="str">
        <f t="shared" si="2"/>
        <v/>
      </c>
      <c r="H57" s="2" t="str">
        <f t="shared" si="3"/>
        <v>REACH</v>
      </c>
      <c r="I57" s="2" t="str">
        <f t="shared" si="4"/>
        <v/>
      </c>
      <c r="J57" s="2" t="str">
        <f t="shared" si="5"/>
        <v/>
      </c>
      <c r="K57" s="2" t="str">
        <f t="shared" si="6"/>
        <v/>
      </c>
      <c r="L57"/>
      <c r="M57" t="s">
        <v>149</v>
      </c>
      <c r="N57"/>
      <c r="O57"/>
      <c r="P57"/>
      <c r="Q57" t="s">
        <v>150</v>
      </c>
      <c r="R57" t="s">
        <v>151</v>
      </c>
      <c r="S57" t="s">
        <v>152</v>
      </c>
      <c r="T57" t="s">
        <v>110</v>
      </c>
      <c r="U57" s="8">
        <v>42240</v>
      </c>
      <c r="V57"/>
      <c r="W57"/>
      <c r="X57"/>
      <c r="Y57" s="1"/>
      <c r="Z57" s="1"/>
      <c r="AA57" s="3"/>
      <c r="AF57" s="1"/>
    </row>
    <row r="58" spans="1:32" s="2" customFormat="1" ht="15.75" x14ac:dyDescent="0.25">
      <c r="A58" s="11" t="s">
        <v>351</v>
      </c>
      <c r="B58" t="s">
        <v>352</v>
      </c>
      <c r="C58" t="s">
        <v>353</v>
      </c>
      <c r="D58" t="s">
        <v>354</v>
      </c>
      <c r="E58" s="2" t="str">
        <f t="shared" si="0"/>
        <v xml:space="preserve">CLP, REACH, , , </v>
      </c>
      <c r="F58" s="2" t="str">
        <f t="shared" si="1"/>
        <v xml:space="preserve">CLP, REACH, , , </v>
      </c>
      <c r="G58" s="2" t="str">
        <f t="shared" si="2"/>
        <v>CLP</v>
      </c>
      <c r="H58" s="2" t="str">
        <f t="shared" si="3"/>
        <v>REACH</v>
      </c>
      <c r="I58" s="2" t="str">
        <f t="shared" si="4"/>
        <v/>
      </c>
      <c r="J58" s="2" t="str">
        <f t="shared" si="5"/>
        <v/>
      </c>
      <c r="K58" s="2" t="str">
        <f t="shared" si="6"/>
        <v/>
      </c>
      <c r="L58" t="s">
        <v>149</v>
      </c>
      <c r="M58" t="s">
        <v>149</v>
      </c>
      <c r="N58"/>
      <c r="O58"/>
      <c r="P58"/>
      <c r="Q58" t="s">
        <v>150</v>
      </c>
      <c r="R58" t="s">
        <v>151</v>
      </c>
      <c r="S58" t="s">
        <v>152</v>
      </c>
      <c r="T58" t="s">
        <v>110</v>
      </c>
      <c r="U58" s="8">
        <v>41610</v>
      </c>
      <c r="V58"/>
      <c r="W58"/>
      <c r="X58"/>
      <c r="Y58" s="1"/>
      <c r="Z58" s="1"/>
      <c r="AA58" s="3"/>
      <c r="AF58" s="1"/>
    </row>
    <row r="59" spans="1:32" s="2" customFormat="1" ht="15.75" x14ac:dyDescent="0.25">
      <c r="A59" s="11" t="s">
        <v>355</v>
      </c>
      <c r="B59" t="s">
        <v>356</v>
      </c>
      <c r="C59" t="s">
        <v>357</v>
      </c>
      <c r="D59" t="s">
        <v>358</v>
      </c>
      <c r="E59" s="2" t="str">
        <f t="shared" si="0"/>
        <v xml:space="preserve">CLP, , , , </v>
      </c>
      <c r="F59" s="2" t="str">
        <f t="shared" si="1"/>
        <v xml:space="preserve">CLP, , , , </v>
      </c>
      <c r="G59" s="2" t="str">
        <f t="shared" si="2"/>
        <v>CLP</v>
      </c>
      <c r="H59" s="2" t="str">
        <f t="shared" si="3"/>
        <v/>
      </c>
      <c r="I59" s="2" t="str">
        <f t="shared" si="4"/>
        <v/>
      </c>
      <c r="J59" s="2" t="str">
        <f t="shared" si="5"/>
        <v/>
      </c>
      <c r="K59" s="2" t="str">
        <f t="shared" si="6"/>
        <v/>
      </c>
      <c r="L59" t="s">
        <v>149</v>
      </c>
      <c r="M59"/>
      <c r="N59"/>
      <c r="O59"/>
      <c r="P59"/>
      <c r="Q59" t="s">
        <v>192</v>
      </c>
      <c r="R59" t="s">
        <v>164</v>
      </c>
      <c r="S59" t="s">
        <v>193</v>
      </c>
      <c r="T59" t="s">
        <v>110</v>
      </c>
      <c r="U59" s="8">
        <v>41610</v>
      </c>
      <c r="V59"/>
      <c r="W59"/>
      <c r="X59"/>
      <c r="Y59" s="1"/>
      <c r="Z59" s="1"/>
      <c r="AA59" s="3"/>
      <c r="AF59" s="1"/>
    </row>
    <row r="60" spans="1:32" s="2" customFormat="1" ht="15.75" x14ac:dyDescent="0.25">
      <c r="A60" s="11" t="s">
        <v>359</v>
      </c>
      <c r="B60" t="s">
        <v>360</v>
      </c>
      <c r="C60" t="s">
        <v>361</v>
      </c>
      <c r="D60" t="s">
        <v>362</v>
      </c>
      <c r="E60" s="2" t="str">
        <f t="shared" si="0"/>
        <v xml:space="preserve">CLP, , , , </v>
      </c>
      <c r="F60" s="2" t="str">
        <f t="shared" si="1"/>
        <v xml:space="preserve">CLP, , , , </v>
      </c>
      <c r="G60" s="2" t="str">
        <f t="shared" si="2"/>
        <v>CLP</v>
      </c>
      <c r="H60" s="2" t="str">
        <f t="shared" si="3"/>
        <v/>
      </c>
      <c r="I60" s="2" t="str">
        <f t="shared" si="4"/>
        <v/>
      </c>
      <c r="J60" s="2" t="str">
        <f t="shared" si="5"/>
        <v/>
      </c>
      <c r="K60" s="2" t="str">
        <f t="shared" si="6"/>
        <v/>
      </c>
      <c r="L60" t="s">
        <v>149</v>
      </c>
      <c r="M60"/>
      <c r="N60"/>
      <c r="O60"/>
      <c r="P60"/>
      <c r="Q60" t="s">
        <v>192</v>
      </c>
      <c r="R60" t="s">
        <v>164</v>
      </c>
      <c r="S60" t="s">
        <v>193</v>
      </c>
      <c r="T60" t="s">
        <v>110</v>
      </c>
      <c r="U60" s="8">
        <v>41610</v>
      </c>
      <c r="V60"/>
      <c r="W60"/>
      <c r="X60"/>
      <c r="Y60" s="1"/>
      <c r="Z60" s="1"/>
      <c r="AA60" s="3"/>
      <c r="AF60" s="1"/>
    </row>
    <row r="61" spans="1:32" s="2" customFormat="1" ht="15.75" x14ac:dyDescent="0.25">
      <c r="A61" s="11" t="s">
        <v>119</v>
      </c>
      <c r="B61" t="s">
        <v>363</v>
      </c>
      <c r="C61" t="s">
        <v>122</v>
      </c>
      <c r="D61" t="s">
        <v>364</v>
      </c>
      <c r="E61" s="2" t="str">
        <f t="shared" si="0"/>
        <v xml:space="preserve">CLP, REACH, , , </v>
      </c>
      <c r="F61" s="2" t="str">
        <f t="shared" si="1"/>
        <v xml:space="preserve">CLP, REACH, , , </v>
      </c>
      <c r="G61" s="2" t="str">
        <f t="shared" si="2"/>
        <v>CLP</v>
      </c>
      <c r="H61" s="2" t="str">
        <f t="shared" si="3"/>
        <v>REACH</v>
      </c>
      <c r="I61" s="2" t="str">
        <f t="shared" si="4"/>
        <v/>
      </c>
      <c r="J61" s="2" t="str">
        <f t="shared" si="5"/>
        <v/>
      </c>
      <c r="K61" s="2" t="str">
        <f t="shared" si="6"/>
        <v/>
      </c>
      <c r="L61" t="s">
        <v>149</v>
      </c>
      <c r="M61" t="s">
        <v>149</v>
      </c>
      <c r="N61"/>
      <c r="O61"/>
      <c r="P61"/>
      <c r="Q61" t="s">
        <v>192</v>
      </c>
      <c r="R61" t="s">
        <v>164</v>
      </c>
      <c r="S61" t="s">
        <v>193</v>
      </c>
      <c r="T61" t="s">
        <v>110</v>
      </c>
      <c r="U61" s="8">
        <v>41610</v>
      </c>
      <c r="V61"/>
      <c r="W61"/>
      <c r="X61"/>
      <c r="Y61" s="1"/>
      <c r="Z61" s="1"/>
      <c r="AA61" s="3"/>
      <c r="AF61" s="1"/>
    </row>
    <row r="62" spans="1:32" s="2" customFormat="1" ht="15.75" x14ac:dyDescent="0.25">
      <c r="A62" s="11" t="s">
        <v>74</v>
      </c>
      <c r="B62" t="s">
        <v>365</v>
      </c>
      <c r="C62" t="s">
        <v>366</v>
      </c>
      <c r="D62" t="s">
        <v>367</v>
      </c>
      <c r="E62" s="2" t="str">
        <f t="shared" si="0"/>
        <v xml:space="preserve">CLP, , , , </v>
      </c>
      <c r="F62" s="2" t="str">
        <f t="shared" si="1"/>
        <v xml:space="preserve">CLP, , , , </v>
      </c>
      <c r="G62" s="2" t="str">
        <f t="shared" si="2"/>
        <v>CLP</v>
      </c>
      <c r="H62" s="2" t="str">
        <f t="shared" si="3"/>
        <v/>
      </c>
      <c r="I62" s="2" t="str">
        <f t="shared" si="4"/>
        <v/>
      </c>
      <c r="J62" s="2" t="str">
        <f t="shared" si="5"/>
        <v/>
      </c>
      <c r="K62" s="2" t="str">
        <f t="shared" si="6"/>
        <v/>
      </c>
      <c r="L62" t="s">
        <v>149</v>
      </c>
      <c r="M62"/>
      <c r="N62"/>
      <c r="O62"/>
      <c r="P62"/>
      <c r="Q62" t="s">
        <v>192</v>
      </c>
      <c r="R62" t="s">
        <v>7177</v>
      </c>
      <c r="S62" t="s">
        <v>193</v>
      </c>
      <c r="T62" t="s">
        <v>110</v>
      </c>
      <c r="U62" s="8">
        <v>42739</v>
      </c>
      <c r="V62"/>
      <c r="W62"/>
      <c r="X62"/>
      <c r="Y62" s="1"/>
      <c r="Z62" s="1"/>
      <c r="AA62" s="3"/>
      <c r="AF62" s="1"/>
    </row>
    <row r="63" spans="1:32" s="2" customFormat="1" ht="15.75" x14ac:dyDescent="0.25">
      <c r="A63" s="11" t="s">
        <v>370</v>
      </c>
      <c r="B63" t="s">
        <v>371</v>
      </c>
      <c r="C63" t="s">
        <v>372</v>
      </c>
      <c r="D63" t="s">
        <v>373</v>
      </c>
      <c r="E63" s="2" t="str">
        <f t="shared" si="0"/>
        <v xml:space="preserve">CLP, REACH, , , </v>
      </c>
      <c r="F63" s="2" t="str">
        <f t="shared" si="1"/>
        <v xml:space="preserve">CLP, REACH, , , </v>
      </c>
      <c r="G63" s="2" t="str">
        <f t="shared" si="2"/>
        <v>CLP</v>
      </c>
      <c r="H63" s="2" t="str">
        <f t="shared" si="3"/>
        <v>REACH</v>
      </c>
      <c r="I63" s="2" t="str">
        <f t="shared" si="4"/>
        <v/>
      </c>
      <c r="J63" s="2" t="str">
        <f t="shared" si="5"/>
        <v/>
      </c>
      <c r="K63" s="2" t="str">
        <f t="shared" si="6"/>
        <v/>
      </c>
      <c r="L63" t="s">
        <v>149</v>
      </c>
      <c r="M63" t="s">
        <v>149</v>
      </c>
      <c r="N63"/>
      <c r="O63"/>
      <c r="P63"/>
      <c r="Q63" t="s">
        <v>192</v>
      </c>
      <c r="R63" t="s">
        <v>164</v>
      </c>
      <c r="S63" t="s">
        <v>193</v>
      </c>
      <c r="T63" t="s">
        <v>110</v>
      </c>
      <c r="U63" s="8">
        <v>41610</v>
      </c>
      <c r="V63"/>
      <c r="W63"/>
      <c r="X63"/>
      <c r="Y63" s="1"/>
      <c r="Z63" s="1"/>
      <c r="AA63" s="3"/>
      <c r="AF63" s="1"/>
    </row>
    <row r="64" spans="1:32" s="2" customFormat="1" ht="15.75" x14ac:dyDescent="0.25">
      <c r="A64" s="11" t="s">
        <v>43</v>
      </c>
      <c r="B64" t="s">
        <v>374</v>
      </c>
      <c r="C64" t="s">
        <v>375</v>
      </c>
      <c r="D64" t="s">
        <v>376</v>
      </c>
      <c r="E64" s="2" t="str">
        <f t="shared" si="0"/>
        <v xml:space="preserve">CLP, REACH, , , </v>
      </c>
      <c r="F64" s="2" t="str">
        <f t="shared" si="1"/>
        <v xml:space="preserve">CLP, REACH, , , </v>
      </c>
      <c r="G64" s="2" t="str">
        <f t="shared" si="2"/>
        <v>CLP</v>
      </c>
      <c r="H64" s="2" t="str">
        <f t="shared" si="3"/>
        <v>REACH</v>
      </c>
      <c r="I64" s="2" t="str">
        <f t="shared" si="4"/>
        <v/>
      </c>
      <c r="J64" s="2" t="str">
        <f t="shared" si="5"/>
        <v/>
      </c>
      <c r="K64" s="2" t="str">
        <f t="shared" si="6"/>
        <v/>
      </c>
      <c r="L64" t="s">
        <v>149</v>
      </c>
      <c r="M64" t="s">
        <v>149</v>
      </c>
      <c r="N64"/>
      <c r="O64"/>
      <c r="P64"/>
      <c r="Q64" t="s">
        <v>192</v>
      </c>
      <c r="R64" t="s">
        <v>164</v>
      </c>
      <c r="S64" t="s">
        <v>193</v>
      </c>
      <c r="T64" t="s">
        <v>110</v>
      </c>
      <c r="U64" s="8">
        <v>41610</v>
      </c>
      <c r="V64"/>
      <c r="W64"/>
      <c r="X64"/>
      <c r="Y64" s="1"/>
      <c r="Z64" s="1"/>
      <c r="AA64" s="3"/>
      <c r="AF64" s="1"/>
    </row>
    <row r="65" spans="1:32" s="2" customFormat="1" ht="15.75" x14ac:dyDescent="0.25">
      <c r="A65" s="11" t="s">
        <v>377</v>
      </c>
      <c r="B65"/>
      <c r="C65" t="s">
        <v>378</v>
      </c>
      <c r="D65" t="s">
        <v>378</v>
      </c>
      <c r="E65" s="2" t="str">
        <f t="shared" si="0"/>
        <v xml:space="preserve">CLP, , , , </v>
      </c>
      <c r="F65" s="2" t="str">
        <f t="shared" si="1"/>
        <v xml:space="preserve">CLP, , , , </v>
      </c>
      <c r="G65" s="2" t="str">
        <f t="shared" si="2"/>
        <v>CLP</v>
      </c>
      <c r="H65" s="2" t="str">
        <f t="shared" si="3"/>
        <v/>
      </c>
      <c r="I65" s="2" t="str">
        <f t="shared" si="4"/>
        <v/>
      </c>
      <c r="J65" s="2" t="str">
        <f t="shared" si="5"/>
        <v/>
      </c>
      <c r="K65" s="2" t="str">
        <f t="shared" si="6"/>
        <v/>
      </c>
      <c r="L65" t="s">
        <v>149</v>
      </c>
      <c r="M65"/>
      <c r="N65"/>
      <c r="O65"/>
      <c r="P65"/>
      <c r="Q65" t="s">
        <v>192</v>
      </c>
      <c r="R65" t="s">
        <v>164</v>
      </c>
      <c r="S65" t="s">
        <v>193</v>
      </c>
      <c r="T65" t="s">
        <v>110</v>
      </c>
      <c r="U65" s="8">
        <v>41610</v>
      </c>
      <c r="V65"/>
      <c r="W65"/>
      <c r="X65"/>
      <c r="Y65" s="1"/>
      <c r="Z65" s="1"/>
      <c r="AA65" s="3"/>
      <c r="AF65" s="1"/>
    </row>
    <row r="66" spans="1:32" s="2" customFormat="1" ht="15.75" x14ac:dyDescent="0.25">
      <c r="A66" s="11" t="s">
        <v>379</v>
      </c>
      <c r="B66" t="s">
        <v>380</v>
      </c>
      <c r="C66" t="s">
        <v>381</v>
      </c>
      <c r="D66" t="s">
        <v>382</v>
      </c>
      <c r="E66" s="2" t="str">
        <f t="shared" ref="E66:E129" si="7">IF(F66=", , , , ", AB66,F66)</f>
        <v xml:space="preserve">CLP, , , , </v>
      </c>
      <c r="F66" s="2" t="str">
        <f t="shared" si="1"/>
        <v xml:space="preserve">CLP, , , , </v>
      </c>
      <c r="G66" s="2" t="str">
        <f t="shared" si="2"/>
        <v>CLP</v>
      </c>
      <c r="H66" s="2" t="str">
        <f t="shared" si="3"/>
        <v/>
      </c>
      <c r="I66" s="2" t="str">
        <f t="shared" si="4"/>
        <v/>
      </c>
      <c r="J66" s="2" t="str">
        <f t="shared" si="5"/>
        <v/>
      </c>
      <c r="K66" s="2" t="str">
        <f t="shared" si="6"/>
        <v/>
      </c>
      <c r="L66" t="s">
        <v>149</v>
      </c>
      <c r="M66"/>
      <c r="N66"/>
      <c r="O66"/>
      <c r="P66"/>
      <c r="Q66" t="s">
        <v>150</v>
      </c>
      <c r="R66" t="s">
        <v>151</v>
      </c>
      <c r="S66" t="s">
        <v>152</v>
      </c>
      <c r="T66" t="s">
        <v>110</v>
      </c>
      <c r="U66" s="8">
        <v>41610</v>
      </c>
      <c r="V66"/>
      <c r="W66"/>
      <c r="X66"/>
      <c r="Y66" s="1"/>
      <c r="Z66" s="1"/>
      <c r="AA66" s="3"/>
      <c r="AF66" s="1"/>
    </row>
    <row r="67" spans="1:32" s="2" customFormat="1" ht="25.5" x14ac:dyDescent="0.25">
      <c r="A67" s="11" t="s">
        <v>383</v>
      </c>
      <c r="B67" t="s">
        <v>323</v>
      </c>
      <c r="C67" t="s">
        <v>385</v>
      </c>
      <c r="D67" t="s">
        <v>386</v>
      </c>
      <c r="E67" s="2" t="str">
        <f t="shared" si="7"/>
        <v>, REACH, KRW, OSPAR, POPs</v>
      </c>
      <c r="F67" s="2" t="str">
        <f t="shared" ref="F67:F130" si="8">CONCATENATE(G67,", ",H67,", ",I67,", ",J67,", ",K67)</f>
        <v>, REACH, KRW, OSPAR, POPs</v>
      </c>
      <c r="G67" s="2" t="str">
        <f t="shared" ref="G67:G130" si="9">IF(L67="ja","CLP","")</f>
        <v/>
      </c>
      <c r="H67" s="2" t="str">
        <f t="shared" ref="H67:H130" si="10">IF(M67="ja","REACH","")</f>
        <v>REACH</v>
      </c>
      <c r="I67" s="2" t="str">
        <f t="shared" ref="I67:I130" si="11">IF(N67="ja","KRW","")</f>
        <v>KRW</v>
      </c>
      <c r="J67" s="2" t="str">
        <f t="shared" ref="J67:J130" si="12">IF(O67="ja","OSPAR","")</f>
        <v>OSPAR</v>
      </c>
      <c r="K67" s="2" t="str">
        <f t="shared" ref="K67:K130" si="13">IF(P67="ja","POPs","")</f>
        <v>POPs</v>
      </c>
      <c r="L67"/>
      <c r="M67" t="s">
        <v>149</v>
      </c>
      <c r="N67" t="s">
        <v>149</v>
      </c>
      <c r="O67" t="s">
        <v>149</v>
      </c>
      <c r="P67" t="s">
        <v>149</v>
      </c>
      <c r="Q67" t="s">
        <v>150</v>
      </c>
      <c r="R67" t="s">
        <v>151</v>
      </c>
      <c r="S67" t="s">
        <v>152</v>
      </c>
      <c r="T67" t="s">
        <v>110</v>
      </c>
      <c r="U67" s="8">
        <v>41610</v>
      </c>
      <c r="V67"/>
      <c r="W67"/>
      <c r="X67"/>
      <c r="Y67" s="1"/>
      <c r="Z67" s="1"/>
      <c r="AA67" s="3"/>
      <c r="AF67" s="1"/>
    </row>
    <row r="68" spans="1:32" s="2" customFormat="1" ht="15.75" x14ac:dyDescent="0.25">
      <c r="A68" s="11" t="s">
        <v>387</v>
      </c>
      <c r="B68" t="s">
        <v>388</v>
      </c>
      <c r="C68" t="s">
        <v>389</v>
      </c>
      <c r="D68" t="s">
        <v>390</v>
      </c>
      <c r="E68" s="2" t="str">
        <f t="shared" si="7"/>
        <v xml:space="preserve">, , , OSPAR, </v>
      </c>
      <c r="F68" s="2" t="str">
        <f t="shared" si="8"/>
        <v xml:space="preserve">, , , OSPAR, </v>
      </c>
      <c r="G68" s="2" t="str">
        <f t="shared" si="9"/>
        <v/>
      </c>
      <c r="H68" s="2" t="str">
        <f t="shared" si="10"/>
        <v/>
      </c>
      <c r="I68" s="2" t="str">
        <f t="shared" si="11"/>
        <v/>
      </c>
      <c r="J68" s="2" t="str">
        <f t="shared" si="12"/>
        <v>OSPAR</v>
      </c>
      <c r="K68" s="2" t="str">
        <f t="shared" si="13"/>
        <v/>
      </c>
      <c r="L68"/>
      <c r="M68"/>
      <c r="N68"/>
      <c r="O68" t="s">
        <v>149</v>
      </c>
      <c r="P68"/>
      <c r="Q68" t="s">
        <v>150</v>
      </c>
      <c r="R68" t="s">
        <v>151</v>
      </c>
      <c r="S68" t="s">
        <v>152</v>
      </c>
      <c r="T68" t="s">
        <v>110</v>
      </c>
      <c r="U68" s="8">
        <v>41610</v>
      </c>
      <c r="V68"/>
      <c r="W68"/>
      <c r="X68"/>
      <c r="Y68" s="1"/>
      <c r="Z68" s="1"/>
      <c r="AA68" s="3"/>
      <c r="AF68" s="1"/>
    </row>
    <row r="69" spans="1:32" s="2" customFormat="1" ht="15.75" x14ac:dyDescent="0.25">
      <c r="A69" s="11" t="s">
        <v>391</v>
      </c>
      <c r="B69" t="s">
        <v>392</v>
      </c>
      <c r="C69" t="s">
        <v>393</v>
      </c>
      <c r="D69" t="s">
        <v>394</v>
      </c>
      <c r="E69" s="2" t="str">
        <f t="shared" si="7"/>
        <v xml:space="preserve">, , , OSPAR, </v>
      </c>
      <c r="F69" s="2" t="str">
        <f t="shared" si="8"/>
        <v xml:space="preserve">, , , OSPAR, </v>
      </c>
      <c r="G69" s="2" t="str">
        <f t="shared" si="9"/>
        <v/>
      </c>
      <c r="H69" s="2" t="str">
        <f t="shared" si="10"/>
        <v/>
      </c>
      <c r="I69" s="2" t="str">
        <f t="shared" si="11"/>
        <v/>
      </c>
      <c r="J69" s="2" t="str">
        <f t="shared" si="12"/>
        <v>OSPAR</v>
      </c>
      <c r="K69" s="2" t="str">
        <f t="shared" si="13"/>
        <v/>
      </c>
      <c r="L69"/>
      <c r="M69"/>
      <c r="N69"/>
      <c r="O69" t="s">
        <v>149</v>
      </c>
      <c r="P69"/>
      <c r="Q69" t="s">
        <v>150</v>
      </c>
      <c r="R69" t="s">
        <v>151</v>
      </c>
      <c r="S69" t="s">
        <v>152</v>
      </c>
      <c r="T69" t="s">
        <v>110</v>
      </c>
      <c r="U69" s="8">
        <v>41610</v>
      </c>
      <c r="V69"/>
      <c r="W69"/>
      <c r="X69"/>
      <c r="Y69" s="1"/>
      <c r="Z69" s="1"/>
      <c r="AA69" s="3"/>
      <c r="AF69" s="1"/>
    </row>
    <row r="70" spans="1:32" s="2" customFormat="1" ht="15.75" x14ac:dyDescent="0.25">
      <c r="A70" s="11" t="s">
        <v>395</v>
      </c>
      <c r="B70" t="s">
        <v>396</v>
      </c>
      <c r="C70" t="s">
        <v>397</v>
      </c>
      <c r="D70" t="s">
        <v>398</v>
      </c>
      <c r="E70" s="2" t="str">
        <f t="shared" si="7"/>
        <v xml:space="preserve">CLP, REACH, , , </v>
      </c>
      <c r="F70" s="2" t="str">
        <f t="shared" si="8"/>
        <v xml:space="preserve">CLP, REACH, , , </v>
      </c>
      <c r="G70" s="2" t="str">
        <f t="shared" si="9"/>
        <v>CLP</v>
      </c>
      <c r="H70" s="2" t="str">
        <f t="shared" si="10"/>
        <v>REACH</v>
      </c>
      <c r="I70" s="2" t="str">
        <f t="shared" si="11"/>
        <v/>
      </c>
      <c r="J70" s="2" t="str">
        <f t="shared" si="12"/>
        <v/>
      </c>
      <c r="K70" s="2" t="str">
        <f t="shared" si="13"/>
        <v/>
      </c>
      <c r="L70" t="s">
        <v>149</v>
      </c>
      <c r="M70" t="s">
        <v>149</v>
      </c>
      <c r="N70"/>
      <c r="O70"/>
      <c r="P70"/>
      <c r="Q70" t="s">
        <v>150</v>
      </c>
      <c r="R70" t="s">
        <v>151</v>
      </c>
      <c r="S70" t="s">
        <v>152</v>
      </c>
      <c r="T70" t="s">
        <v>110</v>
      </c>
      <c r="U70" s="8">
        <v>41610</v>
      </c>
      <c r="V70"/>
      <c r="W70"/>
      <c r="X70"/>
      <c r="Y70" s="1"/>
      <c r="Z70" s="1"/>
      <c r="AA70" s="3"/>
      <c r="AF70" s="1"/>
    </row>
    <row r="71" spans="1:32" s="2" customFormat="1" ht="15.75" x14ac:dyDescent="0.25">
      <c r="A71" s="11" t="s">
        <v>399</v>
      </c>
      <c r="B71" t="s">
        <v>400</v>
      </c>
      <c r="C71" t="s">
        <v>401</v>
      </c>
      <c r="D71" t="s">
        <v>402</v>
      </c>
      <c r="E71" s="2" t="str">
        <f t="shared" si="7"/>
        <v xml:space="preserve">CLP, REACH, , , </v>
      </c>
      <c r="F71" s="2" t="str">
        <f t="shared" si="8"/>
        <v xml:space="preserve">CLP, REACH, , , </v>
      </c>
      <c r="G71" s="2" t="str">
        <f t="shared" si="9"/>
        <v>CLP</v>
      </c>
      <c r="H71" s="2" t="str">
        <f t="shared" si="10"/>
        <v>REACH</v>
      </c>
      <c r="I71" s="2" t="str">
        <f t="shared" si="11"/>
        <v/>
      </c>
      <c r="J71" s="2" t="str">
        <f t="shared" si="12"/>
        <v/>
      </c>
      <c r="K71" s="2" t="str">
        <f t="shared" si="13"/>
        <v/>
      </c>
      <c r="L71" t="s">
        <v>149</v>
      </c>
      <c r="M71" t="s">
        <v>149</v>
      </c>
      <c r="N71"/>
      <c r="O71"/>
      <c r="P71"/>
      <c r="Q71" t="s">
        <v>150</v>
      </c>
      <c r="R71" t="s">
        <v>151</v>
      </c>
      <c r="S71" t="s">
        <v>152</v>
      </c>
      <c r="T71" t="s">
        <v>110</v>
      </c>
      <c r="U71" s="8">
        <v>41610</v>
      </c>
      <c r="V71"/>
      <c r="W71"/>
      <c r="X71"/>
      <c r="Y71" s="1"/>
      <c r="Z71" s="1"/>
      <c r="AA71" s="3"/>
      <c r="AF71" s="1"/>
    </row>
    <row r="72" spans="1:32" s="2" customFormat="1" ht="15.75" x14ac:dyDescent="0.25">
      <c r="A72" s="11" t="s">
        <v>115</v>
      </c>
      <c r="B72" t="s">
        <v>403</v>
      </c>
      <c r="C72" t="s">
        <v>116</v>
      </c>
      <c r="D72" t="s">
        <v>404</v>
      </c>
      <c r="E72" s="2" t="str">
        <f t="shared" si="7"/>
        <v xml:space="preserve">CLP, , , , </v>
      </c>
      <c r="F72" s="2" t="str">
        <f t="shared" si="8"/>
        <v xml:space="preserve">CLP, , , , </v>
      </c>
      <c r="G72" s="2" t="str">
        <f t="shared" si="9"/>
        <v>CLP</v>
      </c>
      <c r="H72" s="2" t="str">
        <f t="shared" si="10"/>
        <v/>
      </c>
      <c r="I72" s="2" t="str">
        <f t="shared" si="11"/>
        <v/>
      </c>
      <c r="J72" s="2" t="str">
        <f t="shared" si="12"/>
        <v/>
      </c>
      <c r="K72" s="2" t="str">
        <f t="shared" si="13"/>
        <v/>
      </c>
      <c r="L72" t="s">
        <v>149</v>
      </c>
      <c r="M72"/>
      <c r="N72"/>
      <c r="O72"/>
      <c r="P72"/>
      <c r="Q72" t="s">
        <v>192</v>
      </c>
      <c r="R72" t="s">
        <v>164</v>
      </c>
      <c r="S72" t="s">
        <v>193</v>
      </c>
      <c r="T72" t="s">
        <v>110</v>
      </c>
      <c r="U72" s="8">
        <v>41610</v>
      </c>
      <c r="V72"/>
      <c r="W72"/>
      <c r="X72"/>
      <c r="Y72" s="1"/>
      <c r="Z72" s="1"/>
      <c r="AA72" s="3"/>
      <c r="AF72" s="1"/>
    </row>
    <row r="73" spans="1:32" s="2" customFormat="1" ht="15.75" x14ac:dyDescent="0.25">
      <c r="A73" s="11" t="s">
        <v>405</v>
      </c>
      <c r="B73" t="s">
        <v>406</v>
      </c>
      <c r="C73" t="s">
        <v>407</v>
      </c>
      <c r="D73" t="s">
        <v>408</v>
      </c>
      <c r="E73" s="2" t="str">
        <f t="shared" si="7"/>
        <v xml:space="preserve">CLP, , , , </v>
      </c>
      <c r="F73" s="2" t="str">
        <f t="shared" si="8"/>
        <v xml:space="preserve">CLP, , , , </v>
      </c>
      <c r="G73" s="2" t="str">
        <f t="shared" si="9"/>
        <v>CLP</v>
      </c>
      <c r="H73" s="2" t="str">
        <f t="shared" si="10"/>
        <v/>
      </c>
      <c r="I73" s="2" t="str">
        <f t="shared" si="11"/>
        <v/>
      </c>
      <c r="J73" s="2" t="str">
        <f t="shared" si="12"/>
        <v/>
      </c>
      <c r="K73" s="2" t="str">
        <f t="shared" si="13"/>
        <v/>
      </c>
      <c r="L73" t="s">
        <v>149</v>
      </c>
      <c r="M73"/>
      <c r="N73"/>
      <c r="O73"/>
      <c r="P73"/>
      <c r="Q73" t="s">
        <v>192</v>
      </c>
      <c r="R73" t="s">
        <v>164</v>
      </c>
      <c r="S73" t="s">
        <v>193</v>
      </c>
      <c r="T73" t="s">
        <v>110</v>
      </c>
      <c r="U73" s="8">
        <v>41610</v>
      </c>
      <c r="V73"/>
      <c r="W73"/>
      <c r="X73"/>
      <c r="Y73" s="1"/>
      <c r="Z73" s="1"/>
      <c r="AA73" s="3"/>
      <c r="AF73" s="1"/>
    </row>
    <row r="74" spans="1:32" s="2" customFormat="1" ht="15.75" x14ac:dyDescent="0.25">
      <c r="A74" s="11" t="s">
        <v>409</v>
      </c>
      <c r="B74" t="s">
        <v>410</v>
      </c>
      <c r="C74" t="s">
        <v>411</v>
      </c>
      <c r="D74" t="s">
        <v>412</v>
      </c>
      <c r="E74" s="2" t="str">
        <f t="shared" si="7"/>
        <v xml:space="preserve">CLP, REACH, , , </v>
      </c>
      <c r="F74" s="2" t="str">
        <f t="shared" si="8"/>
        <v xml:space="preserve">CLP, REACH, , , </v>
      </c>
      <c r="G74" s="2" t="str">
        <f t="shared" si="9"/>
        <v>CLP</v>
      </c>
      <c r="H74" s="2" t="str">
        <f t="shared" si="10"/>
        <v>REACH</v>
      </c>
      <c r="I74" s="2" t="str">
        <f t="shared" si="11"/>
        <v/>
      </c>
      <c r="J74" s="2" t="str">
        <f t="shared" si="12"/>
        <v/>
      </c>
      <c r="K74" s="2" t="str">
        <f t="shared" si="13"/>
        <v/>
      </c>
      <c r="L74" t="s">
        <v>149</v>
      </c>
      <c r="M74" t="s">
        <v>149</v>
      </c>
      <c r="N74"/>
      <c r="O74"/>
      <c r="P74"/>
      <c r="Q74" t="s">
        <v>192</v>
      </c>
      <c r="R74" t="s">
        <v>164</v>
      </c>
      <c r="S74" t="s">
        <v>193</v>
      </c>
      <c r="T74" t="s">
        <v>110</v>
      </c>
      <c r="U74" s="8">
        <v>41610</v>
      </c>
      <c r="V74"/>
      <c r="W74"/>
      <c r="X74"/>
      <c r="Y74" s="1"/>
      <c r="Z74" s="1"/>
      <c r="AA74" s="3"/>
      <c r="AF74" s="1"/>
    </row>
    <row r="75" spans="1:32" s="2" customFormat="1" ht="15.75" x14ac:dyDescent="0.25">
      <c r="A75" s="11" t="s">
        <v>413</v>
      </c>
      <c r="B75" t="s">
        <v>414</v>
      </c>
      <c r="C75" t="s">
        <v>415</v>
      </c>
      <c r="D75" t="s">
        <v>416</v>
      </c>
      <c r="E75" s="2" t="str">
        <f t="shared" si="7"/>
        <v xml:space="preserve">CLP, , , , </v>
      </c>
      <c r="F75" s="2" t="str">
        <f t="shared" si="8"/>
        <v xml:space="preserve">CLP, , , , </v>
      </c>
      <c r="G75" s="2" t="str">
        <f t="shared" si="9"/>
        <v>CLP</v>
      </c>
      <c r="H75" s="2" t="str">
        <f t="shared" si="10"/>
        <v/>
      </c>
      <c r="I75" s="2" t="str">
        <f t="shared" si="11"/>
        <v/>
      </c>
      <c r="J75" s="2" t="str">
        <f t="shared" si="12"/>
        <v/>
      </c>
      <c r="K75" s="2" t="str">
        <f t="shared" si="13"/>
        <v/>
      </c>
      <c r="L75" t="s">
        <v>149</v>
      </c>
      <c r="M75"/>
      <c r="N75"/>
      <c r="O75"/>
      <c r="P75"/>
      <c r="Q75" t="s">
        <v>192</v>
      </c>
      <c r="R75" t="s">
        <v>164</v>
      </c>
      <c r="S75" t="s">
        <v>193</v>
      </c>
      <c r="T75" t="s">
        <v>110</v>
      </c>
      <c r="U75" s="8">
        <v>41610</v>
      </c>
      <c r="V75"/>
      <c r="W75"/>
      <c r="X75"/>
      <c r="Y75" s="1"/>
      <c r="Z75" s="1"/>
      <c r="AA75" s="3"/>
      <c r="AF75" s="1"/>
    </row>
    <row r="76" spans="1:32" s="2" customFormat="1" ht="15.75" x14ac:dyDescent="0.25">
      <c r="A76" s="11" t="s">
        <v>417</v>
      </c>
      <c r="B76" t="s">
        <v>418</v>
      </c>
      <c r="C76" t="s">
        <v>419</v>
      </c>
      <c r="D76" t="s">
        <v>420</v>
      </c>
      <c r="E76" s="2" t="str">
        <f t="shared" si="7"/>
        <v xml:space="preserve">CLP, , , , </v>
      </c>
      <c r="F76" s="2" t="str">
        <f t="shared" si="8"/>
        <v xml:space="preserve">CLP, , , , </v>
      </c>
      <c r="G76" s="2" t="str">
        <f t="shared" si="9"/>
        <v>CLP</v>
      </c>
      <c r="H76" s="2" t="str">
        <f t="shared" si="10"/>
        <v/>
      </c>
      <c r="I76" s="2" t="str">
        <f t="shared" si="11"/>
        <v/>
      </c>
      <c r="J76" s="2" t="str">
        <f t="shared" si="12"/>
        <v/>
      </c>
      <c r="K76" s="2" t="str">
        <f t="shared" si="13"/>
        <v/>
      </c>
      <c r="L76" t="s">
        <v>149</v>
      </c>
      <c r="M76"/>
      <c r="N76"/>
      <c r="O76"/>
      <c r="P76"/>
      <c r="Q76" t="s">
        <v>150</v>
      </c>
      <c r="R76" t="s">
        <v>151</v>
      </c>
      <c r="S76" t="s">
        <v>152</v>
      </c>
      <c r="T76" t="s">
        <v>110</v>
      </c>
      <c r="U76" s="8">
        <v>41610</v>
      </c>
      <c r="V76"/>
      <c r="W76"/>
      <c r="X76"/>
      <c r="Y76" s="1"/>
      <c r="Z76" s="1"/>
      <c r="AA76" s="3"/>
      <c r="AF76" s="1"/>
    </row>
    <row r="77" spans="1:32" s="2" customFormat="1" ht="15.75" x14ac:dyDescent="0.25">
      <c r="A77" s="11" t="s">
        <v>421</v>
      </c>
      <c r="B77" t="s">
        <v>422</v>
      </c>
      <c r="C77" t="s">
        <v>423</v>
      </c>
      <c r="D77" t="s">
        <v>424</v>
      </c>
      <c r="E77" s="2" t="str">
        <f t="shared" si="7"/>
        <v xml:space="preserve">CLP, , , , </v>
      </c>
      <c r="F77" s="2" t="str">
        <f t="shared" si="8"/>
        <v xml:space="preserve">CLP, , , , </v>
      </c>
      <c r="G77" s="2" t="str">
        <f t="shared" si="9"/>
        <v>CLP</v>
      </c>
      <c r="H77" s="2" t="str">
        <f t="shared" si="10"/>
        <v/>
      </c>
      <c r="I77" s="2" t="str">
        <f t="shared" si="11"/>
        <v/>
      </c>
      <c r="J77" s="2" t="str">
        <f t="shared" si="12"/>
        <v/>
      </c>
      <c r="K77" s="2" t="str">
        <f t="shared" si="13"/>
        <v/>
      </c>
      <c r="L77" t="s">
        <v>149</v>
      </c>
      <c r="M77"/>
      <c r="N77"/>
      <c r="O77"/>
      <c r="P77"/>
      <c r="Q77" t="s">
        <v>192</v>
      </c>
      <c r="R77" t="s">
        <v>164</v>
      </c>
      <c r="S77" t="s">
        <v>193</v>
      </c>
      <c r="T77" t="s">
        <v>110</v>
      </c>
      <c r="U77" s="8">
        <v>41610</v>
      </c>
      <c r="V77"/>
      <c r="W77"/>
      <c r="X77"/>
      <c r="Y77" s="1"/>
      <c r="Z77" s="1"/>
      <c r="AA77" s="3"/>
      <c r="AF77" s="1"/>
    </row>
    <row r="78" spans="1:32" s="2" customFormat="1" ht="15.75" x14ac:dyDescent="0.25">
      <c r="A78" s="11" t="s">
        <v>425</v>
      </c>
      <c r="B78" t="s">
        <v>426</v>
      </c>
      <c r="C78" t="s">
        <v>427</v>
      </c>
      <c r="D78" t="s">
        <v>428</v>
      </c>
      <c r="E78" s="2" t="str">
        <f t="shared" si="7"/>
        <v xml:space="preserve">, , , OSPAR, </v>
      </c>
      <c r="F78" s="2" t="str">
        <f t="shared" si="8"/>
        <v xml:space="preserve">, , , OSPAR, </v>
      </c>
      <c r="G78" s="2" t="str">
        <f t="shared" si="9"/>
        <v/>
      </c>
      <c r="H78" s="2" t="str">
        <f t="shared" si="10"/>
        <v/>
      </c>
      <c r="I78" s="2" t="str">
        <f t="shared" si="11"/>
        <v/>
      </c>
      <c r="J78" s="2" t="str">
        <f t="shared" si="12"/>
        <v>OSPAR</v>
      </c>
      <c r="K78" s="2" t="str">
        <f t="shared" si="13"/>
        <v/>
      </c>
      <c r="L78"/>
      <c r="M78"/>
      <c r="N78"/>
      <c r="O78" t="s">
        <v>149</v>
      </c>
      <c r="P78"/>
      <c r="Q78" t="s">
        <v>150</v>
      </c>
      <c r="R78" t="s">
        <v>151</v>
      </c>
      <c r="S78" t="s">
        <v>152</v>
      </c>
      <c r="T78" t="s">
        <v>110</v>
      </c>
      <c r="U78" s="8">
        <v>41610</v>
      </c>
      <c r="V78"/>
      <c r="W78"/>
      <c r="X78"/>
      <c r="Y78" s="1"/>
      <c r="Z78" s="1"/>
      <c r="AA78" s="3"/>
      <c r="AF78" s="1"/>
    </row>
    <row r="79" spans="1:32" s="2" customFormat="1" ht="15.75" x14ac:dyDescent="0.25">
      <c r="A79" s="11" t="s">
        <v>6698</v>
      </c>
      <c r="B79" t="s">
        <v>6699</v>
      </c>
      <c r="C79" t="s">
        <v>6700</v>
      </c>
      <c r="D79" t="s">
        <v>6701</v>
      </c>
      <c r="E79" s="2">
        <f t="shared" si="7"/>
        <v>0</v>
      </c>
      <c r="F79" s="2" t="str">
        <f t="shared" si="8"/>
        <v xml:space="preserve">, , , , </v>
      </c>
      <c r="G79" s="2" t="str">
        <f t="shared" si="9"/>
        <v/>
      </c>
      <c r="H79" s="2" t="str">
        <f t="shared" si="10"/>
        <v/>
      </c>
      <c r="I79" s="2" t="str">
        <f t="shared" si="11"/>
        <v/>
      </c>
      <c r="J79" s="2" t="str">
        <f t="shared" si="12"/>
        <v/>
      </c>
      <c r="K79" s="2" t="str">
        <f t="shared" si="13"/>
        <v/>
      </c>
      <c r="L79"/>
      <c r="M79"/>
      <c r="N79"/>
      <c r="O79"/>
      <c r="P79"/>
      <c r="Q79" t="s">
        <v>150</v>
      </c>
      <c r="R79" t="s">
        <v>151</v>
      </c>
      <c r="S79" t="s">
        <v>152</v>
      </c>
      <c r="T79" t="s">
        <v>110</v>
      </c>
      <c r="U79" s="8">
        <v>43507</v>
      </c>
      <c r="V79" t="s">
        <v>624</v>
      </c>
      <c r="W79" t="s">
        <v>804</v>
      </c>
      <c r="X79"/>
      <c r="Y79" s="1"/>
      <c r="Z79" s="1"/>
      <c r="AA79" s="3"/>
      <c r="AF79" s="1"/>
    </row>
    <row r="80" spans="1:32" s="2" customFormat="1" ht="15.75" x14ac:dyDescent="0.25">
      <c r="A80" s="11" t="s">
        <v>6702</v>
      </c>
      <c r="B80" t="s">
        <v>6703</v>
      </c>
      <c r="C80" t="s">
        <v>6704</v>
      </c>
      <c r="D80" t="s">
        <v>6705</v>
      </c>
      <c r="E80" s="2" t="str">
        <f t="shared" si="7"/>
        <v xml:space="preserve">, REACH, , , </v>
      </c>
      <c r="F80" s="2" t="str">
        <f t="shared" si="8"/>
        <v xml:space="preserve">, REACH, , , </v>
      </c>
      <c r="G80" s="2" t="str">
        <f t="shared" si="9"/>
        <v/>
      </c>
      <c r="H80" s="2" t="str">
        <f t="shared" si="10"/>
        <v>REACH</v>
      </c>
      <c r="I80" s="2" t="str">
        <f t="shared" si="11"/>
        <v/>
      </c>
      <c r="J80" s="2" t="str">
        <f t="shared" si="12"/>
        <v/>
      </c>
      <c r="K80" s="2" t="str">
        <f t="shared" si="13"/>
        <v/>
      </c>
      <c r="L80"/>
      <c r="M80" t="s">
        <v>149</v>
      </c>
      <c r="N80"/>
      <c r="O80"/>
      <c r="P80"/>
      <c r="Q80" t="s">
        <v>150</v>
      </c>
      <c r="R80" t="s">
        <v>151</v>
      </c>
      <c r="S80" t="s">
        <v>152</v>
      </c>
      <c r="T80" t="s">
        <v>110</v>
      </c>
      <c r="U80" s="8">
        <v>43507</v>
      </c>
      <c r="V80" t="s">
        <v>330</v>
      </c>
      <c r="W80"/>
      <c r="X80"/>
      <c r="Y80" s="1"/>
      <c r="Z80" s="1"/>
      <c r="AA80" s="3"/>
      <c r="AF80" s="1"/>
    </row>
    <row r="81" spans="1:32" s="2" customFormat="1" ht="15.75" x14ac:dyDescent="0.25">
      <c r="A81" s="11" t="s">
        <v>6706</v>
      </c>
      <c r="B81" t="s">
        <v>6707</v>
      </c>
      <c r="C81" t="s">
        <v>6708</v>
      </c>
      <c r="D81" t="s">
        <v>6709</v>
      </c>
      <c r="E81" s="2">
        <f t="shared" si="7"/>
        <v>0</v>
      </c>
      <c r="F81" s="2" t="str">
        <f t="shared" si="8"/>
        <v xml:space="preserve">, , , , </v>
      </c>
      <c r="G81" s="2" t="str">
        <f t="shared" si="9"/>
        <v/>
      </c>
      <c r="H81" s="2" t="str">
        <f t="shared" si="10"/>
        <v/>
      </c>
      <c r="I81" s="2" t="str">
        <f t="shared" si="11"/>
        <v/>
      </c>
      <c r="J81" s="2" t="str">
        <f t="shared" si="12"/>
        <v/>
      </c>
      <c r="K81" s="2" t="str">
        <f t="shared" si="13"/>
        <v/>
      </c>
      <c r="L81"/>
      <c r="M81"/>
      <c r="N81"/>
      <c r="O81"/>
      <c r="P81"/>
      <c r="Q81" t="s">
        <v>150</v>
      </c>
      <c r="R81" t="s">
        <v>151</v>
      </c>
      <c r="S81" t="s">
        <v>152</v>
      </c>
      <c r="T81" t="s">
        <v>110</v>
      </c>
      <c r="U81" s="8">
        <v>43507</v>
      </c>
      <c r="V81" t="s">
        <v>624</v>
      </c>
      <c r="W81" t="s">
        <v>804</v>
      </c>
      <c r="X81"/>
      <c r="Y81" s="1"/>
      <c r="Z81" s="1"/>
      <c r="AA81" s="3"/>
      <c r="AF81" s="1"/>
    </row>
    <row r="82" spans="1:32" s="2" customFormat="1" ht="15.75" x14ac:dyDescent="0.25">
      <c r="A82" s="11" t="s">
        <v>431</v>
      </c>
      <c r="B82" t="s">
        <v>432</v>
      </c>
      <c r="C82" t="s">
        <v>433</v>
      </c>
      <c r="D82" t="s">
        <v>434</v>
      </c>
      <c r="E82" s="2" t="str">
        <f t="shared" si="7"/>
        <v xml:space="preserve">CLP, , , , </v>
      </c>
      <c r="F82" s="2" t="str">
        <f t="shared" si="8"/>
        <v xml:space="preserve">CLP, , , , </v>
      </c>
      <c r="G82" s="2" t="str">
        <f t="shared" si="9"/>
        <v>CLP</v>
      </c>
      <c r="H82" s="2" t="str">
        <f t="shared" si="10"/>
        <v/>
      </c>
      <c r="I82" s="2" t="str">
        <f t="shared" si="11"/>
        <v/>
      </c>
      <c r="J82" s="2" t="str">
        <f t="shared" si="12"/>
        <v/>
      </c>
      <c r="K82" s="2" t="str">
        <f t="shared" si="13"/>
        <v/>
      </c>
      <c r="L82" t="s">
        <v>149</v>
      </c>
      <c r="M82"/>
      <c r="N82"/>
      <c r="O82"/>
      <c r="P82"/>
      <c r="Q82" t="s">
        <v>150</v>
      </c>
      <c r="R82" t="s">
        <v>151</v>
      </c>
      <c r="S82" t="s">
        <v>152</v>
      </c>
      <c r="T82" t="s">
        <v>110</v>
      </c>
      <c r="U82" s="8">
        <v>41610</v>
      </c>
      <c r="V82"/>
      <c r="W82"/>
      <c r="X82"/>
      <c r="Y82" s="1"/>
      <c r="Z82" s="1"/>
      <c r="AA82" s="3"/>
      <c r="AF82" s="1"/>
    </row>
    <row r="83" spans="1:32" s="2" customFormat="1" ht="15.75" x14ac:dyDescent="0.25">
      <c r="A83" s="11" t="s">
        <v>435</v>
      </c>
      <c r="B83" t="s">
        <v>436</v>
      </c>
      <c r="C83" t="s">
        <v>437</v>
      </c>
      <c r="D83" t="s">
        <v>438</v>
      </c>
      <c r="E83" s="2" t="str">
        <f t="shared" si="7"/>
        <v xml:space="preserve">CLP, REACH, , , </v>
      </c>
      <c r="F83" s="2" t="str">
        <f t="shared" si="8"/>
        <v xml:space="preserve">CLP, REACH, , , </v>
      </c>
      <c r="G83" s="2" t="str">
        <f t="shared" si="9"/>
        <v>CLP</v>
      </c>
      <c r="H83" s="2" t="str">
        <f t="shared" si="10"/>
        <v>REACH</v>
      </c>
      <c r="I83" s="2" t="str">
        <f t="shared" si="11"/>
        <v/>
      </c>
      <c r="J83" s="2" t="str">
        <f t="shared" si="12"/>
        <v/>
      </c>
      <c r="K83" s="2" t="str">
        <f t="shared" si="13"/>
        <v/>
      </c>
      <c r="L83" t="s">
        <v>149</v>
      </c>
      <c r="M83" t="s">
        <v>149</v>
      </c>
      <c r="N83"/>
      <c r="O83"/>
      <c r="P83"/>
      <c r="Q83" t="s">
        <v>192</v>
      </c>
      <c r="R83" t="s">
        <v>439</v>
      </c>
      <c r="S83" t="s">
        <v>368</v>
      </c>
      <c r="T83" t="s">
        <v>110</v>
      </c>
      <c r="U83" s="8">
        <v>41610</v>
      </c>
      <c r="V83" t="s">
        <v>166</v>
      </c>
      <c r="W83" t="s">
        <v>167</v>
      </c>
      <c r="X83"/>
      <c r="Y83" s="1"/>
      <c r="Z83" s="1"/>
      <c r="AA83" s="3"/>
      <c r="AF83" s="1"/>
    </row>
    <row r="84" spans="1:32" s="2" customFormat="1" ht="15.75" x14ac:dyDescent="0.25">
      <c r="A84" s="11" t="s">
        <v>6710</v>
      </c>
      <c r="B84"/>
      <c r="C84" t="s">
        <v>6711</v>
      </c>
      <c r="D84" t="s">
        <v>6712</v>
      </c>
      <c r="E84" s="2" t="str">
        <f t="shared" si="7"/>
        <v>, , , , POPs</v>
      </c>
      <c r="F84" s="2" t="str">
        <f t="shared" si="8"/>
        <v>, , , , POPs</v>
      </c>
      <c r="G84" s="2" t="str">
        <f t="shared" si="9"/>
        <v/>
      </c>
      <c r="H84" s="2" t="str">
        <f t="shared" si="10"/>
        <v/>
      </c>
      <c r="I84" s="2" t="str">
        <f t="shared" si="11"/>
        <v/>
      </c>
      <c r="J84" s="2" t="str">
        <f t="shared" si="12"/>
        <v/>
      </c>
      <c r="K84" s="2" t="str">
        <f t="shared" si="13"/>
        <v>POPs</v>
      </c>
      <c r="L84"/>
      <c r="M84"/>
      <c r="N84"/>
      <c r="O84"/>
      <c r="P84" t="s">
        <v>149</v>
      </c>
      <c r="Q84" t="s">
        <v>150</v>
      </c>
      <c r="R84" t="s">
        <v>151</v>
      </c>
      <c r="S84" t="s">
        <v>152</v>
      </c>
      <c r="T84" t="s">
        <v>110</v>
      </c>
      <c r="U84" s="8">
        <v>43854</v>
      </c>
      <c r="V84" t="s">
        <v>7175</v>
      </c>
      <c r="W84"/>
      <c r="X84"/>
      <c r="Y84" s="1"/>
      <c r="Z84" s="1"/>
      <c r="AA84" s="3"/>
      <c r="AF84" s="1"/>
    </row>
    <row r="85" spans="1:32" s="2" customFormat="1" ht="15.75" x14ac:dyDescent="0.25">
      <c r="A85" s="11" t="s">
        <v>442</v>
      </c>
      <c r="B85" t="s">
        <v>443</v>
      </c>
      <c r="C85" t="s">
        <v>444</v>
      </c>
      <c r="D85" t="s">
        <v>444</v>
      </c>
      <c r="E85" s="2" t="str">
        <f t="shared" si="7"/>
        <v xml:space="preserve">CLP, , , , </v>
      </c>
      <c r="F85" s="2" t="str">
        <f t="shared" si="8"/>
        <v xml:space="preserve">CLP, , , , </v>
      </c>
      <c r="G85" s="2" t="str">
        <f t="shared" si="9"/>
        <v>CLP</v>
      </c>
      <c r="H85" s="2" t="str">
        <f t="shared" si="10"/>
        <v/>
      </c>
      <c r="I85" s="2" t="str">
        <f t="shared" si="11"/>
        <v/>
      </c>
      <c r="J85" s="2" t="str">
        <f t="shared" si="12"/>
        <v/>
      </c>
      <c r="K85" s="2" t="str">
        <f t="shared" si="13"/>
        <v/>
      </c>
      <c r="L85" t="s">
        <v>149</v>
      </c>
      <c r="M85"/>
      <c r="N85"/>
      <c r="O85"/>
      <c r="P85"/>
      <c r="Q85" t="s">
        <v>150</v>
      </c>
      <c r="R85" t="s">
        <v>151</v>
      </c>
      <c r="S85" t="s">
        <v>152</v>
      </c>
      <c r="T85" t="s">
        <v>110</v>
      </c>
      <c r="U85" s="8">
        <v>41610</v>
      </c>
      <c r="V85"/>
      <c r="W85"/>
      <c r="X85"/>
      <c r="Y85" s="1"/>
      <c r="Z85" s="1"/>
      <c r="AA85" s="3"/>
      <c r="AF85" s="1"/>
    </row>
    <row r="86" spans="1:32" s="2" customFormat="1" ht="15.75" x14ac:dyDescent="0.25">
      <c r="A86" s="11" t="s">
        <v>445</v>
      </c>
      <c r="B86" t="s">
        <v>446</v>
      </c>
      <c r="C86" t="s">
        <v>447</v>
      </c>
      <c r="D86" t="s">
        <v>448</v>
      </c>
      <c r="E86" s="2" t="str">
        <f t="shared" si="7"/>
        <v xml:space="preserve">CLP, , , , </v>
      </c>
      <c r="F86" s="2" t="str">
        <f t="shared" si="8"/>
        <v xml:space="preserve">CLP, , , , </v>
      </c>
      <c r="G86" s="2" t="str">
        <f t="shared" si="9"/>
        <v>CLP</v>
      </c>
      <c r="H86" s="2" t="str">
        <f t="shared" si="10"/>
        <v/>
      </c>
      <c r="I86" s="2" t="str">
        <f t="shared" si="11"/>
        <v/>
      </c>
      <c r="J86" s="2" t="str">
        <f t="shared" si="12"/>
        <v/>
      </c>
      <c r="K86" s="2" t="str">
        <f t="shared" si="13"/>
        <v/>
      </c>
      <c r="L86" t="s">
        <v>149</v>
      </c>
      <c r="M86"/>
      <c r="N86"/>
      <c r="O86"/>
      <c r="P86"/>
      <c r="Q86" t="s">
        <v>192</v>
      </c>
      <c r="R86" t="s">
        <v>164</v>
      </c>
      <c r="S86" t="s">
        <v>193</v>
      </c>
      <c r="T86" t="s">
        <v>110</v>
      </c>
      <c r="U86" s="8">
        <v>43385</v>
      </c>
      <c r="V86" t="s">
        <v>330</v>
      </c>
      <c r="W86"/>
      <c r="X86"/>
      <c r="Y86" s="1"/>
      <c r="Z86" s="1"/>
      <c r="AA86" s="3"/>
      <c r="AF86" s="1"/>
    </row>
    <row r="87" spans="1:32" s="2" customFormat="1" ht="15.75" x14ac:dyDescent="0.25">
      <c r="A87" s="11" t="s">
        <v>6713</v>
      </c>
      <c r="B87" t="s">
        <v>6714</v>
      </c>
      <c r="C87" t="s">
        <v>6715</v>
      </c>
      <c r="D87" t="s">
        <v>6716</v>
      </c>
      <c r="E87" s="2" t="str">
        <f t="shared" si="7"/>
        <v xml:space="preserve">, REACH, , , </v>
      </c>
      <c r="F87" s="2" t="str">
        <f t="shared" si="8"/>
        <v xml:space="preserve">, REACH, , , </v>
      </c>
      <c r="G87" s="2" t="str">
        <f t="shared" si="9"/>
        <v/>
      </c>
      <c r="H87" s="2" t="str">
        <f t="shared" si="10"/>
        <v>REACH</v>
      </c>
      <c r="I87" s="2" t="str">
        <f t="shared" si="11"/>
        <v/>
      </c>
      <c r="J87" s="2" t="str">
        <f t="shared" si="12"/>
        <v/>
      </c>
      <c r="K87" s="2" t="str">
        <f t="shared" si="13"/>
        <v/>
      </c>
      <c r="L87"/>
      <c r="M87" t="s">
        <v>149</v>
      </c>
      <c r="N87"/>
      <c r="O87"/>
      <c r="P87"/>
      <c r="Q87" t="s">
        <v>150</v>
      </c>
      <c r="R87" t="s">
        <v>151</v>
      </c>
      <c r="S87" t="s">
        <v>152</v>
      </c>
      <c r="T87" t="s">
        <v>110</v>
      </c>
      <c r="U87" s="8">
        <v>43553</v>
      </c>
      <c r="V87" t="s">
        <v>7175</v>
      </c>
      <c r="W87"/>
      <c r="X87"/>
      <c r="Y87" s="1"/>
      <c r="Z87" s="1"/>
      <c r="AA87" s="3"/>
      <c r="AF87" s="1"/>
    </row>
    <row r="88" spans="1:32" s="2" customFormat="1" ht="15.75" x14ac:dyDescent="0.25">
      <c r="A88" s="11" t="s">
        <v>449</v>
      </c>
      <c r="B88" t="s">
        <v>450</v>
      </c>
      <c r="C88" t="s">
        <v>451</v>
      </c>
      <c r="D88" t="s">
        <v>451</v>
      </c>
      <c r="E88" s="2" t="str">
        <f t="shared" si="7"/>
        <v xml:space="preserve">CLP, , , , </v>
      </c>
      <c r="F88" s="2" t="str">
        <f t="shared" si="8"/>
        <v xml:space="preserve">CLP, , , , </v>
      </c>
      <c r="G88" s="2" t="str">
        <f t="shared" si="9"/>
        <v>CLP</v>
      </c>
      <c r="H88" s="2" t="str">
        <f t="shared" si="10"/>
        <v/>
      </c>
      <c r="I88" s="2" t="str">
        <f t="shared" si="11"/>
        <v/>
      </c>
      <c r="J88" s="2" t="str">
        <f t="shared" si="12"/>
        <v/>
      </c>
      <c r="K88" s="2" t="str">
        <f t="shared" si="13"/>
        <v/>
      </c>
      <c r="L88" t="s">
        <v>149</v>
      </c>
      <c r="M88"/>
      <c r="N88"/>
      <c r="O88"/>
      <c r="P88"/>
      <c r="Q88" t="s">
        <v>150</v>
      </c>
      <c r="R88" t="s">
        <v>151</v>
      </c>
      <c r="S88" t="s">
        <v>152</v>
      </c>
      <c r="T88" t="s">
        <v>110</v>
      </c>
      <c r="U88" s="8">
        <v>41610</v>
      </c>
      <c r="V88"/>
      <c r="W88"/>
      <c r="X88"/>
      <c r="Y88" s="1"/>
      <c r="Z88" s="1"/>
      <c r="AA88" s="3"/>
      <c r="AF88" s="1"/>
    </row>
    <row r="89" spans="1:32" s="2" customFormat="1" ht="15.75" x14ac:dyDescent="0.25">
      <c r="A89" s="11" t="s">
        <v>455</v>
      </c>
      <c r="B89" t="s">
        <v>456</v>
      </c>
      <c r="C89" t="s">
        <v>457</v>
      </c>
      <c r="D89" t="s">
        <v>458</v>
      </c>
      <c r="E89" s="2" t="str">
        <f t="shared" si="7"/>
        <v xml:space="preserve">, REACH, , , </v>
      </c>
      <c r="F89" s="2" t="str">
        <f t="shared" si="8"/>
        <v xml:space="preserve">, REACH, , , </v>
      </c>
      <c r="G89" s="2" t="str">
        <f t="shared" si="9"/>
        <v/>
      </c>
      <c r="H89" s="2" t="str">
        <f t="shared" si="10"/>
        <v>REACH</v>
      </c>
      <c r="I89" s="2" t="str">
        <f t="shared" si="11"/>
        <v/>
      </c>
      <c r="J89" s="2" t="str">
        <f t="shared" si="12"/>
        <v/>
      </c>
      <c r="K89" s="2" t="str">
        <f t="shared" si="13"/>
        <v/>
      </c>
      <c r="L89"/>
      <c r="M89" t="s">
        <v>149</v>
      </c>
      <c r="N89"/>
      <c r="O89"/>
      <c r="P89"/>
      <c r="Q89" t="s">
        <v>150</v>
      </c>
      <c r="R89" t="s">
        <v>151</v>
      </c>
      <c r="S89" t="s">
        <v>152</v>
      </c>
      <c r="T89" t="s">
        <v>110</v>
      </c>
      <c r="U89" s="8">
        <v>42422</v>
      </c>
      <c r="V89"/>
      <c r="W89"/>
      <c r="X89"/>
      <c r="Y89" s="1"/>
      <c r="Z89" s="1"/>
      <c r="AA89" s="3"/>
      <c r="AF89" s="1"/>
    </row>
    <row r="90" spans="1:32" s="2" customFormat="1" ht="15.75" x14ac:dyDescent="0.25">
      <c r="A90" s="11" t="s">
        <v>452</v>
      </c>
      <c r="B90" t="s">
        <v>453</v>
      </c>
      <c r="C90" t="s">
        <v>6717</v>
      </c>
      <c r="D90" t="s">
        <v>454</v>
      </c>
      <c r="E90" s="2" t="str">
        <f t="shared" si="7"/>
        <v xml:space="preserve">, REACH, , , </v>
      </c>
      <c r="F90" s="2" t="str">
        <f t="shared" si="8"/>
        <v xml:space="preserve">, REACH, , , </v>
      </c>
      <c r="G90" s="2" t="str">
        <f t="shared" si="9"/>
        <v/>
      </c>
      <c r="H90" s="2" t="str">
        <f t="shared" si="10"/>
        <v>REACH</v>
      </c>
      <c r="I90" s="2" t="str">
        <f t="shared" si="11"/>
        <v/>
      </c>
      <c r="J90" s="2" t="str">
        <f t="shared" si="12"/>
        <v/>
      </c>
      <c r="K90" s="2" t="str">
        <f t="shared" si="13"/>
        <v/>
      </c>
      <c r="L90"/>
      <c r="M90" t="s">
        <v>149</v>
      </c>
      <c r="N90"/>
      <c r="O90"/>
      <c r="P90"/>
      <c r="Q90" t="s">
        <v>150</v>
      </c>
      <c r="R90" t="s">
        <v>151</v>
      </c>
      <c r="S90" t="s">
        <v>152</v>
      </c>
      <c r="T90" t="s">
        <v>110</v>
      </c>
      <c r="U90" s="8">
        <v>42018</v>
      </c>
      <c r="V90"/>
      <c r="W90"/>
      <c r="X90"/>
      <c r="Y90" s="1"/>
      <c r="Z90" s="1"/>
      <c r="AA90" s="3"/>
      <c r="AF90" s="1"/>
    </row>
    <row r="91" spans="1:32" s="2" customFormat="1" ht="15.75" x14ac:dyDescent="0.25">
      <c r="A91" s="11" t="s">
        <v>459</v>
      </c>
      <c r="B91" t="s">
        <v>460</v>
      </c>
      <c r="C91" t="s">
        <v>461</v>
      </c>
      <c r="D91" t="s">
        <v>461</v>
      </c>
      <c r="E91" s="2" t="str">
        <f t="shared" si="7"/>
        <v xml:space="preserve">CLP, , , , </v>
      </c>
      <c r="F91" s="2" t="str">
        <f t="shared" si="8"/>
        <v xml:space="preserve">CLP, , , , </v>
      </c>
      <c r="G91" s="2" t="str">
        <f t="shared" si="9"/>
        <v>CLP</v>
      </c>
      <c r="H91" s="2" t="str">
        <f t="shared" si="10"/>
        <v/>
      </c>
      <c r="I91" s="2" t="str">
        <f t="shared" si="11"/>
        <v/>
      </c>
      <c r="J91" s="2" t="str">
        <f t="shared" si="12"/>
        <v/>
      </c>
      <c r="K91" s="2" t="str">
        <f t="shared" si="13"/>
        <v/>
      </c>
      <c r="L91" t="s">
        <v>149</v>
      </c>
      <c r="M91"/>
      <c r="N91"/>
      <c r="O91"/>
      <c r="P91"/>
      <c r="Q91" t="s">
        <v>150</v>
      </c>
      <c r="R91" t="s">
        <v>151</v>
      </c>
      <c r="S91" t="s">
        <v>152</v>
      </c>
      <c r="T91" t="s">
        <v>110</v>
      </c>
      <c r="U91" s="8">
        <v>41610</v>
      </c>
      <c r="V91"/>
      <c r="W91"/>
      <c r="X91"/>
      <c r="Y91" s="1"/>
      <c r="Z91" s="1"/>
      <c r="AA91" s="3"/>
      <c r="AF91" s="1"/>
    </row>
    <row r="92" spans="1:32" s="2" customFormat="1" ht="15.75" x14ac:dyDescent="0.25">
      <c r="A92" s="11" t="s">
        <v>462</v>
      </c>
      <c r="B92"/>
      <c r="C92" t="s">
        <v>463</v>
      </c>
      <c r="D92" t="s">
        <v>464</v>
      </c>
      <c r="E92" s="2" t="str">
        <f t="shared" si="7"/>
        <v>, , , OSPAR, POPs</v>
      </c>
      <c r="F92" s="2" t="str">
        <f t="shared" si="8"/>
        <v>, , , OSPAR, POPs</v>
      </c>
      <c r="G92" s="2" t="str">
        <f t="shared" si="9"/>
        <v/>
      </c>
      <c r="H92" s="2" t="str">
        <f t="shared" si="10"/>
        <v/>
      </c>
      <c r="I92" s="2" t="str">
        <f t="shared" si="11"/>
        <v/>
      </c>
      <c r="J92" s="2" t="str">
        <f t="shared" si="12"/>
        <v>OSPAR</v>
      </c>
      <c r="K92" s="2" t="str">
        <f t="shared" si="13"/>
        <v>POPs</v>
      </c>
      <c r="L92"/>
      <c r="M92"/>
      <c r="N92"/>
      <c r="O92" t="s">
        <v>149</v>
      </c>
      <c r="P92" t="s">
        <v>149</v>
      </c>
      <c r="Q92" t="s">
        <v>77</v>
      </c>
      <c r="R92" t="s">
        <v>266</v>
      </c>
      <c r="S92" t="s">
        <v>267</v>
      </c>
      <c r="T92" t="s">
        <v>110</v>
      </c>
      <c r="U92" s="8">
        <v>41610</v>
      </c>
      <c r="V92" t="s">
        <v>465</v>
      </c>
      <c r="W92"/>
      <c r="X92"/>
      <c r="Y92" s="1"/>
      <c r="Z92" s="1"/>
      <c r="AA92" s="3"/>
      <c r="AF92" s="1"/>
    </row>
    <row r="93" spans="1:32" s="2" customFormat="1" ht="15.75" x14ac:dyDescent="0.25">
      <c r="A93" s="11" t="s">
        <v>466</v>
      </c>
      <c r="B93"/>
      <c r="C93" t="s">
        <v>467</v>
      </c>
      <c r="D93" t="s">
        <v>464</v>
      </c>
      <c r="E93" s="2" t="str">
        <f t="shared" si="7"/>
        <v>, , , OSPAR, POPs</v>
      </c>
      <c r="F93" s="2" t="str">
        <f t="shared" si="8"/>
        <v>, , , OSPAR, POPs</v>
      </c>
      <c r="G93" s="2" t="str">
        <f t="shared" si="9"/>
        <v/>
      </c>
      <c r="H93" s="2" t="str">
        <f t="shared" si="10"/>
        <v/>
      </c>
      <c r="I93" s="2" t="str">
        <f t="shared" si="11"/>
        <v/>
      </c>
      <c r="J93" s="2" t="str">
        <f t="shared" si="12"/>
        <v>OSPAR</v>
      </c>
      <c r="K93" s="2" t="str">
        <f t="shared" si="13"/>
        <v>POPs</v>
      </c>
      <c r="L93"/>
      <c r="M93"/>
      <c r="N93"/>
      <c r="O93" t="s">
        <v>149</v>
      </c>
      <c r="P93" t="s">
        <v>149</v>
      </c>
      <c r="Q93" t="s">
        <v>77</v>
      </c>
      <c r="R93" t="s">
        <v>266</v>
      </c>
      <c r="S93" t="s">
        <v>267</v>
      </c>
      <c r="T93" t="s">
        <v>110</v>
      </c>
      <c r="U93" s="8">
        <v>41610</v>
      </c>
      <c r="V93" t="s">
        <v>465</v>
      </c>
      <c r="W93"/>
      <c r="X93"/>
      <c r="Y93" s="1"/>
      <c r="Z93" s="1"/>
      <c r="AA93" s="3"/>
      <c r="AF93" s="1"/>
    </row>
    <row r="94" spans="1:32" s="2" customFormat="1" ht="15.75" x14ac:dyDescent="0.25">
      <c r="A94" s="11" t="s">
        <v>468</v>
      </c>
      <c r="B94"/>
      <c r="C94" t="s">
        <v>469</v>
      </c>
      <c r="D94" t="s">
        <v>470</v>
      </c>
      <c r="E94" s="2" t="str">
        <f t="shared" si="7"/>
        <v>, , , OSPAR, POPs</v>
      </c>
      <c r="F94" s="2" t="str">
        <f t="shared" si="8"/>
        <v>, , , OSPAR, POPs</v>
      </c>
      <c r="G94" s="2" t="str">
        <f t="shared" si="9"/>
        <v/>
      </c>
      <c r="H94" s="2" t="str">
        <f t="shared" si="10"/>
        <v/>
      </c>
      <c r="I94" s="2" t="str">
        <f t="shared" si="11"/>
        <v/>
      </c>
      <c r="J94" s="2" t="str">
        <f t="shared" si="12"/>
        <v>OSPAR</v>
      </c>
      <c r="K94" s="2" t="str">
        <f t="shared" si="13"/>
        <v>POPs</v>
      </c>
      <c r="L94"/>
      <c r="M94"/>
      <c r="N94"/>
      <c r="O94" t="s">
        <v>149</v>
      </c>
      <c r="P94" t="s">
        <v>149</v>
      </c>
      <c r="Q94" t="s">
        <v>77</v>
      </c>
      <c r="R94" t="s">
        <v>266</v>
      </c>
      <c r="S94" t="s">
        <v>267</v>
      </c>
      <c r="T94" t="s">
        <v>110</v>
      </c>
      <c r="U94" s="8">
        <v>41610</v>
      </c>
      <c r="V94" t="s">
        <v>465</v>
      </c>
      <c r="W94"/>
      <c r="X94"/>
      <c r="Y94" s="1"/>
      <c r="Z94" s="1"/>
      <c r="AA94" s="3"/>
      <c r="AF94" s="1"/>
    </row>
    <row r="95" spans="1:32" s="2" customFormat="1" ht="15.75" x14ac:dyDescent="0.25">
      <c r="A95" s="11" t="s">
        <v>471</v>
      </c>
      <c r="B95"/>
      <c r="C95" t="s">
        <v>472</v>
      </c>
      <c r="D95" t="s">
        <v>470</v>
      </c>
      <c r="E95" s="2" t="str">
        <f t="shared" si="7"/>
        <v>, , , OSPAR, POPs</v>
      </c>
      <c r="F95" s="2" t="str">
        <f t="shared" si="8"/>
        <v>, , , OSPAR, POPs</v>
      </c>
      <c r="G95" s="2" t="str">
        <f t="shared" si="9"/>
        <v/>
      </c>
      <c r="H95" s="2" t="str">
        <f t="shared" si="10"/>
        <v/>
      </c>
      <c r="I95" s="2" t="str">
        <f t="shared" si="11"/>
        <v/>
      </c>
      <c r="J95" s="2" t="str">
        <f t="shared" si="12"/>
        <v>OSPAR</v>
      </c>
      <c r="K95" s="2" t="str">
        <f t="shared" si="13"/>
        <v>POPs</v>
      </c>
      <c r="L95"/>
      <c r="M95"/>
      <c r="N95"/>
      <c r="O95" t="s">
        <v>149</v>
      </c>
      <c r="P95" t="s">
        <v>149</v>
      </c>
      <c r="Q95" t="s">
        <v>77</v>
      </c>
      <c r="R95" t="s">
        <v>266</v>
      </c>
      <c r="S95" t="s">
        <v>267</v>
      </c>
      <c r="T95" t="s">
        <v>110</v>
      </c>
      <c r="U95" s="8">
        <v>41610</v>
      </c>
      <c r="V95" t="s">
        <v>465</v>
      </c>
      <c r="W95"/>
      <c r="X95"/>
      <c r="Y95" s="1"/>
      <c r="Z95" s="1"/>
      <c r="AA95" s="3"/>
      <c r="AF95" s="1"/>
    </row>
    <row r="96" spans="1:32" s="2" customFormat="1" ht="15.75" x14ac:dyDescent="0.25">
      <c r="A96" s="11" t="s">
        <v>473</v>
      </c>
      <c r="B96"/>
      <c r="C96" t="s">
        <v>474</v>
      </c>
      <c r="D96" t="s">
        <v>475</v>
      </c>
      <c r="E96" s="2" t="str">
        <f t="shared" si="7"/>
        <v>, , , OSPAR, POPs</v>
      </c>
      <c r="F96" s="2" t="str">
        <f t="shared" si="8"/>
        <v>, , , OSPAR, POPs</v>
      </c>
      <c r="G96" s="2" t="str">
        <f t="shared" si="9"/>
        <v/>
      </c>
      <c r="H96" s="2" t="str">
        <f t="shared" si="10"/>
        <v/>
      </c>
      <c r="I96" s="2" t="str">
        <f t="shared" si="11"/>
        <v/>
      </c>
      <c r="J96" s="2" t="str">
        <f t="shared" si="12"/>
        <v>OSPAR</v>
      </c>
      <c r="K96" s="2" t="str">
        <f t="shared" si="13"/>
        <v>POPs</v>
      </c>
      <c r="L96"/>
      <c r="M96"/>
      <c r="N96"/>
      <c r="O96" t="s">
        <v>149</v>
      </c>
      <c r="P96" t="s">
        <v>149</v>
      </c>
      <c r="Q96" t="s">
        <v>77</v>
      </c>
      <c r="R96" t="s">
        <v>266</v>
      </c>
      <c r="S96" t="s">
        <v>267</v>
      </c>
      <c r="T96" t="s">
        <v>110</v>
      </c>
      <c r="U96" s="8">
        <v>41610</v>
      </c>
      <c r="V96" t="s">
        <v>465</v>
      </c>
      <c r="W96"/>
      <c r="X96"/>
      <c r="Y96" s="1"/>
      <c r="Z96" s="1"/>
      <c r="AA96" s="3"/>
      <c r="AF96" s="1"/>
    </row>
    <row r="97" spans="1:32" s="2" customFormat="1" ht="15.75" x14ac:dyDescent="0.25">
      <c r="A97" s="11" t="s">
        <v>476</v>
      </c>
      <c r="B97"/>
      <c r="C97" t="s">
        <v>477</v>
      </c>
      <c r="D97" t="s">
        <v>478</v>
      </c>
      <c r="E97" s="2" t="str">
        <f t="shared" si="7"/>
        <v>, , , OSPAR, POPs</v>
      </c>
      <c r="F97" s="2" t="str">
        <f t="shared" si="8"/>
        <v>, , , OSPAR, POPs</v>
      </c>
      <c r="G97" s="2" t="str">
        <f t="shared" si="9"/>
        <v/>
      </c>
      <c r="H97" s="2" t="str">
        <f t="shared" si="10"/>
        <v/>
      </c>
      <c r="I97" s="2" t="str">
        <f t="shared" si="11"/>
        <v/>
      </c>
      <c r="J97" s="2" t="str">
        <f t="shared" si="12"/>
        <v>OSPAR</v>
      </c>
      <c r="K97" s="2" t="str">
        <f t="shared" si="13"/>
        <v>POPs</v>
      </c>
      <c r="L97"/>
      <c r="M97"/>
      <c r="N97"/>
      <c r="O97" t="s">
        <v>149</v>
      </c>
      <c r="P97" t="s">
        <v>149</v>
      </c>
      <c r="Q97" t="s">
        <v>77</v>
      </c>
      <c r="R97" t="s">
        <v>266</v>
      </c>
      <c r="S97" t="s">
        <v>267</v>
      </c>
      <c r="T97" t="s">
        <v>110</v>
      </c>
      <c r="U97" s="8">
        <v>41610</v>
      </c>
      <c r="V97" t="s">
        <v>465</v>
      </c>
      <c r="W97"/>
      <c r="X97"/>
      <c r="Y97" s="1"/>
      <c r="Z97" s="1"/>
      <c r="AA97" s="3"/>
      <c r="AF97" s="1"/>
    </row>
    <row r="98" spans="1:32" s="2" customFormat="1" ht="15.75" x14ac:dyDescent="0.25">
      <c r="A98" s="11" t="s">
        <v>479</v>
      </c>
      <c r="B98" t="s">
        <v>480</v>
      </c>
      <c r="C98" t="s">
        <v>481</v>
      </c>
      <c r="D98" t="s">
        <v>482</v>
      </c>
      <c r="E98" s="2" t="str">
        <f t="shared" si="7"/>
        <v xml:space="preserve">CLP, , , , </v>
      </c>
      <c r="F98" s="2" t="str">
        <f t="shared" si="8"/>
        <v xml:space="preserve">CLP, , , , </v>
      </c>
      <c r="G98" s="2" t="str">
        <f t="shared" si="9"/>
        <v>CLP</v>
      </c>
      <c r="H98" s="2" t="str">
        <f t="shared" si="10"/>
        <v/>
      </c>
      <c r="I98" s="2" t="str">
        <f t="shared" si="11"/>
        <v/>
      </c>
      <c r="J98" s="2" t="str">
        <f t="shared" si="12"/>
        <v/>
      </c>
      <c r="K98" s="2" t="str">
        <f t="shared" si="13"/>
        <v/>
      </c>
      <c r="L98" t="s">
        <v>149</v>
      </c>
      <c r="M98"/>
      <c r="N98"/>
      <c r="O98"/>
      <c r="P98"/>
      <c r="Q98" t="s">
        <v>192</v>
      </c>
      <c r="R98" t="s">
        <v>164</v>
      </c>
      <c r="S98" t="s">
        <v>193</v>
      </c>
      <c r="T98" t="s">
        <v>110</v>
      </c>
      <c r="U98" s="8">
        <v>41610</v>
      </c>
      <c r="V98"/>
      <c r="W98"/>
      <c r="X98"/>
      <c r="Y98" s="1"/>
      <c r="Z98" s="1"/>
      <c r="AA98" s="3"/>
      <c r="AF98" s="1"/>
    </row>
    <row r="99" spans="1:32" s="2" customFormat="1" ht="15.75" x14ac:dyDescent="0.25">
      <c r="A99" s="11" t="s">
        <v>5986</v>
      </c>
      <c r="B99" t="s">
        <v>5987</v>
      </c>
      <c r="C99" t="s">
        <v>6718</v>
      </c>
      <c r="D99" t="s">
        <v>5988</v>
      </c>
      <c r="E99" s="2" t="str">
        <f t="shared" si="7"/>
        <v xml:space="preserve">, REACH, , , </v>
      </c>
      <c r="F99" s="2" t="str">
        <f t="shared" si="8"/>
        <v xml:space="preserve">, REACH, , , </v>
      </c>
      <c r="G99" s="2" t="str">
        <f t="shared" si="9"/>
        <v/>
      </c>
      <c r="H99" s="2" t="str">
        <f t="shared" si="10"/>
        <v>REACH</v>
      </c>
      <c r="I99" s="2" t="str">
        <f t="shared" si="11"/>
        <v/>
      </c>
      <c r="J99" s="2" t="str">
        <f t="shared" si="12"/>
        <v/>
      </c>
      <c r="K99" s="2" t="str">
        <f t="shared" si="13"/>
        <v/>
      </c>
      <c r="L99"/>
      <c r="M99" t="s">
        <v>149</v>
      </c>
      <c r="N99"/>
      <c r="O99"/>
      <c r="P99"/>
      <c r="Q99" t="s">
        <v>192</v>
      </c>
      <c r="R99" t="s">
        <v>164</v>
      </c>
      <c r="S99" t="s">
        <v>193</v>
      </c>
      <c r="T99" t="s">
        <v>110</v>
      </c>
      <c r="U99" s="8">
        <v>43654</v>
      </c>
      <c r="V99" t="s">
        <v>330</v>
      </c>
      <c r="W99"/>
      <c r="X99"/>
      <c r="Y99" s="1"/>
      <c r="Z99" s="1"/>
      <c r="AA99" s="3"/>
      <c r="AF99" s="1"/>
    </row>
    <row r="100" spans="1:32" s="2" customFormat="1" ht="15.75" x14ac:dyDescent="0.25">
      <c r="A100" s="11"/>
      <c r="B100"/>
      <c r="C100" t="s">
        <v>6719</v>
      </c>
      <c r="D100" t="s">
        <v>6720</v>
      </c>
      <c r="E100" s="2" t="str">
        <f t="shared" si="7"/>
        <v xml:space="preserve">, REACH, , , </v>
      </c>
      <c r="F100" s="2" t="str">
        <f t="shared" si="8"/>
        <v xml:space="preserve">, REACH, , , </v>
      </c>
      <c r="G100" s="2" t="str">
        <f t="shared" si="9"/>
        <v/>
      </c>
      <c r="H100" s="2" t="str">
        <f t="shared" si="10"/>
        <v>REACH</v>
      </c>
      <c r="I100" s="2" t="str">
        <f t="shared" si="11"/>
        <v/>
      </c>
      <c r="J100" s="2" t="str">
        <f t="shared" si="12"/>
        <v/>
      </c>
      <c r="K100" s="2" t="str">
        <f t="shared" si="13"/>
        <v/>
      </c>
      <c r="L100"/>
      <c r="M100" t="s">
        <v>149</v>
      </c>
      <c r="N100"/>
      <c r="O100"/>
      <c r="P100"/>
      <c r="Q100" t="s">
        <v>192</v>
      </c>
      <c r="R100" t="s">
        <v>164</v>
      </c>
      <c r="S100" t="s">
        <v>193</v>
      </c>
      <c r="T100" t="s">
        <v>110</v>
      </c>
      <c r="U100" s="8">
        <v>43663</v>
      </c>
      <c r="V100" t="s">
        <v>330</v>
      </c>
      <c r="W100"/>
      <c r="X100"/>
      <c r="Y100" s="1"/>
      <c r="Z100" s="1"/>
      <c r="AA100" s="3"/>
      <c r="AF100" s="1"/>
    </row>
    <row r="101" spans="1:32" s="2" customFormat="1" ht="15.75" x14ac:dyDescent="0.25">
      <c r="A101" s="11" t="s">
        <v>5989</v>
      </c>
      <c r="B101" t="s">
        <v>5990</v>
      </c>
      <c r="C101" t="s">
        <v>6721</v>
      </c>
      <c r="D101" t="s">
        <v>5991</v>
      </c>
      <c r="E101" s="2" t="str">
        <f t="shared" si="7"/>
        <v xml:space="preserve">, REACH, , , </v>
      </c>
      <c r="F101" s="2" t="str">
        <f t="shared" si="8"/>
        <v xml:space="preserve">, REACH, , , </v>
      </c>
      <c r="G101" s="2" t="str">
        <f t="shared" si="9"/>
        <v/>
      </c>
      <c r="H101" s="2" t="str">
        <f t="shared" si="10"/>
        <v>REACH</v>
      </c>
      <c r="I101" s="2" t="str">
        <f t="shared" si="11"/>
        <v/>
      </c>
      <c r="J101" s="2" t="str">
        <f t="shared" si="12"/>
        <v/>
      </c>
      <c r="K101" s="2" t="str">
        <f t="shared" si="13"/>
        <v/>
      </c>
      <c r="L101"/>
      <c r="M101" t="s">
        <v>149</v>
      </c>
      <c r="N101"/>
      <c r="O101"/>
      <c r="P101"/>
      <c r="Q101" t="s">
        <v>192</v>
      </c>
      <c r="R101" t="s">
        <v>164</v>
      </c>
      <c r="S101" t="s">
        <v>193</v>
      </c>
      <c r="T101" t="s">
        <v>110</v>
      </c>
      <c r="U101" s="8">
        <v>43654</v>
      </c>
      <c r="V101" t="s">
        <v>330</v>
      </c>
      <c r="W101"/>
      <c r="X101"/>
      <c r="Y101" s="1"/>
      <c r="Z101" s="1"/>
      <c r="AA101" s="3"/>
      <c r="AF101" s="1"/>
    </row>
    <row r="102" spans="1:32" s="2" customFormat="1" ht="15.75" x14ac:dyDescent="0.25">
      <c r="A102" s="11" t="s">
        <v>483</v>
      </c>
      <c r="B102"/>
      <c r="C102" t="s">
        <v>484</v>
      </c>
      <c r="D102" t="s">
        <v>485</v>
      </c>
      <c r="E102" s="2" t="str">
        <f t="shared" si="7"/>
        <v xml:space="preserve">, , KRW, , </v>
      </c>
      <c r="F102" s="2" t="str">
        <f t="shared" si="8"/>
        <v xml:space="preserve">, , KRW, , </v>
      </c>
      <c r="G102" s="2" t="str">
        <f t="shared" si="9"/>
        <v/>
      </c>
      <c r="H102" s="2" t="str">
        <f t="shared" si="10"/>
        <v/>
      </c>
      <c r="I102" s="2" t="str">
        <f t="shared" si="11"/>
        <v>KRW</v>
      </c>
      <c r="J102" s="2" t="str">
        <f t="shared" si="12"/>
        <v/>
      </c>
      <c r="K102" s="2" t="str">
        <f t="shared" si="13"/>
        <v/>
      </c>
      <c r="L102"/>
      <c r="M102"/>
      <c r="N102" t="s">
        <v>149</v>
      </c>
      <c r="O102"/>
      <c r="P102"/>
      <c r="Q102" t="s">
        <v>77</v>
      </c>
      <c r="R102" t="s">
        <v>266</v>
      </c>
      <c r="S102" t="s">
        <v>267</v>
      </c>
      <c r="T102" t="s">
        <v>110</v>
      </c>
      <c r="U102" s="8">
        <v>42240</v>
      </c>
      <c r="V102"/>
      <c r="W102"/>
      <c r="X102"/>
      <c r="Y102" s="1"/>
      <c r="Z102" s="1"/>
      <c r="AA102" s="3"/>
      <c r="AF102" s="1"/>
    </row>
    <row r="103" spans="1:32" s="2" customFormat="1" ht="15.75" x14ac:dyDescent="0.25">
      <c r="A103" s="11" t="s">
        <v>486</v>
      </c>
      <c r="B103"/>
      <c r="C103" t="s">
        <v>487</v>
      </c>
      <c r="D103" t="s">
        <v>488</v>
      </c>
      <c r="E103" s="2" t="str">
        <f t="shared" si="7"/>
        <v xml:space="preserve">, , KRW, , </v>
      </c>
      <c r="F103" s="2" t="str">
        <f t="shared" si="8"/>
        <v xml:space="preserve">, , KRW, , </v>
      </c>
      <c r="G103" s="2" t="str">
        <f t="shared" si="9"/>
        <v/>
      </c>
      <c r="H103" s="2" t="str">
        <f t="shared" si="10"/>
        <v/>
      </c>
      <c r="I103" s="2" t="str">
        <f t="shared" si="11"/>
        <v>KRW</v>
      </c>
      <c r="J103" s="2" t="str">
        <f t="shared" si="12"/>
        <v/>
      </c>
      <c r="K103" s="2" t="str">
        <f t="shared" si="13"/>
        <v/>
      </c>
      <c r="L103"/>
      <c r="M103"/>
      <c r="N103" t="s">
        <v>149</v>
      </c>
      <c r="O103"/>
      <c r="P103"/>
      <c r="Q103" t="s">
        <v>77</v>
      </c>
      <c r="R103" t="s">
        <v>266</v>
      </c>
      <c r="S103" t="s">
        <v>267</v>
      </c>
      <c r="T103" t="s">
        <v>110</v>
      </c>
      <c r="U103" s="8">
        <v>42240</v>
      </c>
      <c r="V103"/>
      <c r="W103"/>
      <c r="X103"/>
      <c r="Y103" s="1"/>
      <c r="Z103" s="1"/>
      <c r="AA103" s="3"/>
      <c r="AF103" s="1"/>
    </row>
    <row r="104" spans="1:32" s="2" customFormat="1" ht="15.75" x14ac:dyDescent="0.25">
      <c r="A104" s="11" t="s">
        <v>489</v>
      </c>
      <c r="B104" t="s">
        <v>490</v>
      </c>
      <c r="C104" t="s">
        <v>491</v>
      </c>
      <c r="D104" t="s">
        <v>492</v>
      </c>
      <c r="E104" s="2" t="str">
        <f t="shared" si="7"/>
        <v xml:space="preserve">, , KRW, , </v>
      </c>
      <c r="F104" s="2" t="str">
        <f t="shared" si="8"/>
        <v xml:space="preserve">, , KRW, , </v>
      </c>
      <c r="G104" s="2" t="str">
        <f t="shared" si="9"/>
        <v/>
      </c>
      <c r="H104" s="2" t="str">
        <f t="shared" si="10"/>
        <v/>
      </c>
      <c r="I104" s="2" t="str">
        <f t="shared" si="11"/>
        <v>KRW</v>
      </c>
      <c r="J104" s="2" t="str">
        <f t="shared" si="12"/>
        <v/>
      </c>
      <c r="K104" s="2" t="str">
        <f t="shared" si="13"/>
        <v/>
      </c>
      <c r="L104"/>
      <c r="M104"/>
      <c r="N104" t="s">
        <v>149</v>
      </c>
      <c r="O104"/>
      <c r="P104"/>
      <c r="Q104" t="s">
        <v>77</v>
      </c>
      <c r="R104" t="s">
        <v>266</v>
      </c>
      <c r="S104" t="s">
        <v>267</v>
      </c>
      <c r="T104" t="s">
        <v>110</v>
      </c>
      <c r="U104" s="8">
        <v>42240</v>
      </c>
      <c r="V104"/>
      <c r="W104"/>
      <c r="X104"/>
      <c r="Y104" s="1"/>
      <c r="Z104" s="1"/>
      <c r="AA104" s="3"/>
      <c r="AF104" s="1"/>
    </row>
    <row r="105" spans="1:32" s="2" customFormat="1" ht="15.75" x14ac:dyDescent="0.25">
      <c r="A105" s="11" t="s">
        <v>493</v>
      </c>
      <c r="B105"/>
      <c r="C105" t="s">
        <v>494</v>
      </c>
      <c r="D105" t="s">
        <v>495</v>
      </c>
      <c r="E105" s="2" t="str">
        <f t="shared" si="7"/>
        <v xml:space="preserve">, , KRW, , </v>
      </c>
      <c r="F105" s="2" t="str">
        <f t="shared" si="8"/>
        <v xml:space="preserve">, , KRW, , </v>
      </c>
      <c r="G105" s="2" t="str">
        <f t="shared" si="9"/>
        <v/>
      </c>
      <c r="H105" s="2" t="str">
        <f t="shared" si="10"/>
        <v/>
      </c>
      <c r="I105" s="2" t="str">
        <f t="shared" si="11"/>
        <v>KRW</v>
      </c>
      <c r="J105" s="2" t="str">
        <f t="shared" si="12"/>
        <v/>
      </c>
      <c r="K105" s="2" t="str">
        <f t="shared" si="13"/>
        <v/>
      </c>
      <c r="L105"/>
      <c r="M105"/>
      <c r="N105" t="s">
        <v>149</v>
      </c>
      <c r="O105"/>
      <c r="P105"/>
      <c r="Q105" t="s">
        <v>77</v>
      </c>
      <c r="R105" t="s">
        <v>266</v>
      </c>
      <c r="S105" t="s">
        <v>267</v>
      </c>
      <c r="T105" t="s">
        <v>110</v>
      </c>
      <c r="U105" s="8">
        <v>42240</v>
      </c>
      <c r="V105"/>
      <c r="W105"/>
      <c r="X105"/>
      <c r="Y105" s="1"/>
      <c r="Z105" s="1"/>
      <c r="AA105" s="3"/>
      <c r="AF105" s="1"/>
    </row>
    <row r="106" spans="1:32" s="2" customFormat="1" ht="15.75" x14ac:dyDescent="0.25">
      <c r="A106" s="11" t="s">
        <v>496</v>
      </c>
      <c r="B106" t="s">
        <v>497</v>
      </c>
      <c r="C106" t="s">
        <v>498</v>
      </c>
      <c r="D106" t="s">
        <v>499</v>
      </c>
      <c r="E106" s="2" t="str">
        <f t="shared" si="7"/>
        <v xml:space="preserve">CLP, , , , </v>
      </c>
      <c r="F106" s="2" t="str">
        <f t="shared" si="8"/>
        <v xml:space="preserve">CLP, , , , </v>
      </c>
      <c r="G106" s="2" t="str">
        <f t="shared" si="9"/>
        <v>CLP</v>
      </c>
      <c r="H106" s="2" t="str">
        <f t="shared" si="10"/>
        <v/>
      </c>
      <c r="I106" s="2" t="str">
        <f t="shared" si="11"/>
        <v/>
      </c>
      <c r="J106" s="2" t="str">
        <f t="shared" si="12"/>
        <v/>
      </c>
      <c r="K106" s="2" t="str">
        <f t="shared" si="13"/>
        <v/>
      </c>
      <c r="L106" t="s">
        <v>149</v>
      </c>
      <c r="M106"/>
      <c r="N106"/>
      <c r="O106"/>
      <c r="P106"/>
      <c r="Q106" t="s">
        <v>192</v>
      </c>
      <c r="R106" t="s">
        <v>164</v>
      </c>
      <c r="S106" t="s">
        <v>193</v>
      </c>
      <c r="T106" t="s">
        <v>110</v>
      </c>
      <c r="U106" s="8">
        <v>41610</v>
      </c>
      <c r="V106"/>
      <c r="W106"/>
      <c r="X106"/>
      <c r="Y106" s="1"/>
      <c r="Z106" s="1"/>
      <c r="AA106" s="3"/>
      <c r="AF106" s="1"/>
    </row>
    <row r="107" spans="1:32" s="2" customFormat="1" ht="15.75" x14ac:dyDescent="0.25">
      <c r="A107" s="11" t="s">
        <v>500</v>
      </c>
      <c r="B107" t="s">
        <v>501</v>
      </c>
      <c r="C107" t="s">
        <v>502</v>
      </c>
      <c r="D107" t="s">
        <v>503</v>
      </c>
      <c r="E107" s="2" t="str">
        <f t="shared" si="7"/>
        <v xml:space="preserve">CLP, , , , </v>
      </c>
      <c r="F107" s="2" t="str">
        <f t="shared" si="8"/>
        <v xml:space="preserve">CLP, , , , </v>
      </c>
      <c r="G107" s="2" t="str">
        <f t="shared" si="9"/>
        <v>CLP</v>
      </c>
      <c r="H107" s="2" t="str">
        <f t="shared" si="10"/>
        <v/>
      </c>
      <c r="I107" s="2" t="str">
        <f t="shared" si="11"/>
        <v/>
      </c>
      <c r="J107" s="2" t="str">
        <f t="shared" si="12"/>
        <v/>
      </c>
      <c r="K107" s="2" t="str">
        <f t="shared" si="13"/>
        <v/>
      </c>
      <c r="L107" t="s">
        <v>149</v>
      </c>
      <c r="M107"/>
      <c r="N107"/>
      <c r="O107"/>
      <c r="P107"/>
      <c r="Q107" t="s">
        <v>150</v>
      </c>
      <c r="R107" t="s">
        <v>151</v>
      </c>
      <c r="S107" t="s">
        <v>152</v>
      </c>
      <c r="T107" t="s">
        <v>110</v>
      </c>
      <c r="U107" s="8">
        <v>41610</v>
      </c>
      <c r="V107"/>
      <c r="W107"/>
      <c r="X107"/>
      <c r="Y107" s="1"/>
      <c r="Z107" s="1"/>
      <c r="AA107" s="3"/>
      <c r="AF107" s="1"/>
    </row>
    <row r="108" spans="1:32" s="2" customFormat="1" ht="15.75" x14ac:dyDescent="0.25">
      <c r="A108" s="11" t="s">
        <v>504</v>
      </c>
      <c r="B108" t="s">
        <v>505</v>
      </c>
      <c r="C108" t="s">
        <v>506</v>
      </c>
      <c r="D108" t="s">
        <v>507</v>
      </c>
      <c r="E108" s="2" t="str">
        <f t="shared" si="7"/>
        <v xml:space="preserve">CLP, , , , </v>
      </c>
      <c r="F108" s="2" t="str">
        <f t="shared" si="8"/>
        <v xml:space="preserve">CLP, , , , </v>
      </c>
      <c r="G108" s="2" t="str">
        <f t="shared" si="9"/>
        <v>CLP</v>
      </c>
      <c r="H108" s="2" t="str">
        <f t="shared" si="10"/>
        <v/>
      </c>
      <c r="I108" s="2" t="str">
        <f t="shared" si="11"/>
        <v/>
      </c>
      <c r="J108" s="2" t="str">
        <f t="shared" si="12"/>
        <v/>
      </c>
      <c r="K108" s="2" t="str">
        <f t="shared" si="13"/>
        <v/>
      </c>
      <c r="L108" t="s">
        <v>149</v>
      </c>
      <c r="M108"/>
      <c r="N108"/>
      <c r="O108"/>
      <c r="P108"/>
      <c r="Q108" t="s">
        <v>192</v>
      </c>
      <c r="R108" t="s">
        <v>164</v>
      </c>
      <c r="S108" t="s">
        <v>193</v>
      </c>
      <c r="T108" t="s">
        <v>110</v>
      </c>
      <c r="U108" s="8">
        <v>41610</v>
      </c>
      <c r="V108"/>
      <c r="W108"/>
      <c r="X108"/>
      <c r="Y108" s="1"/>
      <c r="Z108" s="1"/>
      <c r="AA108" s="3"/>
      <c r="AF108" s="1"/>
    </row>
    <row r="109" spans="1:32" s="2" customFormat="1" ht="15.75" x14ac:dyDescent="0.25">
      <c r="A109" s="11" t="s">
        <v>40</v>
      </c>
      <c r="B109" t="s">
        <v>508</v>
      </c>
      <c r="C109" t="s">
        <v>509</v>
      </c>
      <c r="D109" t="s">
        <v>510</v>
      </c>
      <c r="E109" s="2" t="str">
        <f t="shared" si="7"/>
        <v xml:space="preserve">CLP, , , , </v>
      </c>
      <c r="F109" s="2" t="str">
        <f t="shared" si="8"/>
        <v xml:space="preserve">CLP, , , , </v>
      </c>
      <c r="G109" s="2" t="str">
        <f t="shared" si="9"/>
        <v>CLP</v>
      </c>
      <c r="H109" s="2" t="str">
        <f t="shared" si="10"/>
        <v/>
      </c>
      <c r="I109" s="2" t="str">
        <f t="shared" si="11"/>
        <v/>
      </c>
      <c r="J109" s="2" t="str">
        <f t="shared" si="12"/>
        <v/>
      </c>
      <c r="K109" s="2" t="str">
        <f t="shared" si="13"/>
        <v/>
      </c>
      <c r="L109" t="s">
        <v>149</v>
      </c>
      <c r="M109"/>
      <c r="N109"/>
      <c r="O109"/>
      <c r="P109"/>
      <c r="Q109" t="s">
        <v>192</v>
      </c>
      <c r="R109" t="s">
        <v>164</v>
      </c>
      <c r="S109" t="s">
        <v>193</v>
      </c>
      <c r="T109" t="s">
        <v>110</v>
      </c>
      <c r="U109" s="8">
        <v>42885</v>
      </c>
      <c r="V109" t="s">
        <v>330</v>
      </c>
      <c r="W109"/>
      <c r="X109"/>
      <c r="Y109" s="1"/>
      <c r="Z109" s="1"/>
      <c r="AA109" s="3"/>
      <c r="AF109" s="1"/>
    </row>
    <row r="110" spans="1:32" s="2" customFormat="1" ht="15.75" x14ac:dyDescent="0.25">
      <c r="A110" s="11" t="s">
        <v>511</v>
      </c>
      <c r="B110" t="s">
        <v>512</v>
      </c>
      <c r="C110" t="s">
        <v>513</v>
      </c>
      <c r="D110" t="s">
        <v>514</v>
      </c>
      <c r="E110" s="2" t="str">
        <f t="shared" si="7"/>
        <v xml:space="preserve">CLP, , , , </v>
      </c>
      <c r="F110" s="2" t="str">
        <f t="shared" si="8"/>
        <v xml:space="preserve">CLP, , , , </v>
      </c>
      <c r="G110" s="2" t="str">
        <f t="shared" si="9"/>
        <v>CLP</v>
      </c>
      <c r="H110" s="2" t="str">
        <f t="shared" si="10"/>
        <v/>
      </c>
      <c r="I110" s="2" t="str">
        <f t="shared" si="11"/>
        <v/>
      </c>
      <c r="J110" s="2" t="str">
        <f t="shared" si="12"/>
        <v/>
      </c>
      <c r="K110" s="2" t="str">
        <f t="shared" si="13"/>
        <v/>
      </c>
      <c r="L110" t="s">
        <v>149</v>
      </c>
      <c r="M110"/>
      <c r="N110"/>
      <c r="O110"/>
      <c r="P110"/>
      <c r="Q110" t="s">
        <v>150</v>
      </c>
      <c r="R110" t="s">
        <v>151</v>
      </c>
      <c r="S110" t="s">
        <v>152</v>
      </c>
      <c r="T110" t="s">
        <v>110</v>
      </c>
      <c r="U110" s="8">
        <v>41610</v>
      </c>
      <c r="V110"/>
      <c r="W110"/>
      <c r="X110"/>
      <c r="Y110" s="1"/>
      <c r="Z110" s="1"/>
      <c r="AA110" s="3"/>
      <c r="AF110" s="1"/>
    </row>
    <row r="111" spans="1:32" s="2" customFormat="1" ht="15.75" x14ac:dyDescent="0.25">
      <c r="A111" s="11" t="s">
        <v>515</v>
      </c>
      <c r="B111" t="s">
        <v>516</v>
      </c>
      <c r="C111" t="s">
        <v>517</v>
      </c>
      <c r="D111" t="s">
        <v>517</v>
      </c>
      <c r="E111" s="2" t="str">
        <f t="shared" si="7"/>
        <v xml:space="preserve">CLP, , , , </v>
      </c>
      <c r="F111" s="2" t="str">
        <f t="shared" si="8"/>
        <v xml:space="preserve">CLP, , , , </v>
      </c>
      <c r="G111" s="2" t="str">
        <f t="shared" si="9"/>
        <v>CLP</v>
      </c>
      <c r="H111" s="2" t="str">
        <f t="shared" si="10"/>
        <v/>
      </c>
      <c r="I111" s="2" t="str">
        <f t="shared" si="11"/>
        <v/>
      </c>
      <c r="J111" s="2" t="str">
        <f t="shared" si="12"/>
        <v/>
      </c>
      <c r="K111" s="2" t="str">
        <f t="shared" si="13"/>
        <v/>
      </c>
      <c r="L111" t="s">
        <v>149</v>
      </c>
      <c r="M111"/>
      <c r="N111"/>
      <c r="O111"/>
      <c r="P111"/>
      <c r="Q111" t="s">
        <v>150</v>
      </c>
      <c r="R111" t="s">
        <v>151</v>
      </c>
      <c r="S111" t="s">
        <v>152</v>
      </c>
      <c r="T111" t="s">
        <v>110</v>
      </c>
      <c r="U111" s="8">
        <v>41610</v>
      </c>
      <c r="V111"/>
      <c r="W111"/>
      <c r="X111"/>
      <c r="Y111" s="1"/>
      <c r="Z111" s="1"/>
      <c r="AA111" s="3"/>
      <c r="AF111" s="1"/>
    </row>
    <row r="112" spans="1:32" s="2" customFormat="1" ht="15.75" x14ac:dyDescent="0.25">
      <c r="A112" s="11" t="s">
        <v>518</v>
      </c>
      <c r="B112"/>
      <c r="C112" t="s">
        <v>519</v>
      </c>
      <c r="D112" t="s">
        <v>520</v>
      </c>
      <c r="E112" s="2" t="str">
        <f t="shared" si="7"/>
        <v xml:space="preserve">CLP, , , , </v>
      </c>
      <c r="F112" s="2" t="str">
        <f t="shared" si="8"/>
        <v xml:space="preserve">CLP, , , , </v>
      </c>
      <c r="G112" s="2" t="str">
        <f t="shared" si="9"/>
        <v>CLP</v>
      </c>
      <c r="H112" s="2" t="str">
        <f t="shared" si="10"/>
        <v/>
      </c>
      <c r="I112" s="2" t="str">
        <f t="shared" si="11"/>
        <v/>
      </c>
      <c r="J112" s="2" t="str">
        <f t="shared" si="12"/>
        <v/>
      </c>
      <c r="K112" s="2" t="str">
        <f t="shared" si="13"/>
        <v/>
      </c>
      <c r="L112" t="s">
        <v>149</v>
      </c>
      <c r="M112"/>
      <c r="N112"/>
      <c r="O112"/>
      <c r="P112"/>
      <c r="Q112" t="s">
        <v>150</v>
      </c>
      <c r="R112" t="s">
        <v>151</v>
      </c>
      <c r="S112" t="s">
        <v>152</v>
      </c>
      <c r="T112" t="s">
        <v>110</v>
      </c>
      <c r="U112" s="8">
        <v>41610</v>
      </c>
      <c r="V112"/>
      <c r="W112"/>
      <c r="X112"/>
      <c r="Y112" s="1"/>
      <c r="Z112" s="1"/>
      <c r="AA112" s="3"/>
      <c r="AF112" s="1"/>
    </row>
    <row r="113" spans="1:32" s="2" customFormat="1" ht="15.75" x14ac:dyDescent="0.25">
      <c r="A113" s="11" t="s">
        <v>521</v>
      </c>
      <c r="B113" t="s">
        <v>522</v>
      </c>
      <c r="C113" t="s">
        <v>523</v>
      </c>
      <c r="D113" t="s">
        <v>524</v>
      </c>
      <c r="E113" s="2" t="str">
        <f t="shared" si="7"/>
        <v xml:space="preserve">, , , OSPAR, </v>
      </c>
      <c r="F113" s="2" t="str">
        <f t="shared" si="8"/>
        <v xml:space="preserve">, , , OSPAR, </v>
      </c>
      <c r="G113" s="2" t="str">
        <f t="shared" si="9"/>
        <v/>
      </c>
      <c r="H113" s="2" t="str">
        <f t="shared" si="10"/>
        <v/>
      </c>
      <c r="I113" s="2" t="str">
        <f t="shared" si="11"/>
        <v/>
      </c>
      <c r="J113" s="2" t="str">
        <f t="shared" si="12"/>
        <v>OSPAR</v>
      </c>
      <c r="K113" s="2" t="str">
        <f t="shared" si="13"/>
        <v/>
      </c>
      <c r="L113"/>
      <c r="M113"/>
      <c r="N113"/>
      <c r="O113" t="s">
        <v>149</v>
      </c>
      <c r="P113"/>
      <c r="Q113" t="s">
        <v>150</v>
      </c>
      <c r="R113" t="s">
        <v>151</v>
      </c>
      <c r="S113" t="s">
        <v>152</v>
      </c>
      <c r="T113" t="s">
        <v>110</v>
      </c>
      <c r="U113" s="8">
        <v>41610</v>
      </c>
      <c r="V113"/>
      <c r="W113"/>
      <c r="X113"/>
      <c r="Y113" s="1"/>
      <c r="Z113" s="1"/>
      <c r="AA113" s="3"/>
      <c r="AF113" s="1"/>
    </row>
    <row r="114" spans="1:32" s="2" customFormat="1" ht="15.75" x14ac:dyDescent="0.25">
      <c r="A114" s="11" t="s">
        <v>525</v>
      </c>
      <c r="B114" t="s">
        <v>526</v>
      </c>
      <c r="C114" t="s">
        <v>527</v>
      </c>
      <c r="D114" t="s">
        <v>528</v>
      </c>
      <c r="E114" s="2" t="str">
        <f t="shared" si="7"/>
        <v xml:space="preserve">CLP, , , , </v>
      </c>
      <c r="F114" s="2" t="str">
        <f t="shared" si="8"/>
        <v xml:space="preserve">CLP, , , , </v>
      </c>
      <c r="G114" s="2" t="str">
        <f t="shared" si="9"/>
        <v>CLP</v>
      </c>
      <c r="H114" s="2" t="str">
        <f t="shared" si="10"/>
        <v/>
      </c>
      <c r="I114" s="2" t="str">
        <f t="shared" si="11"/>
        <v/>
      </c>
      <c r="J114" s="2" t="str">
        <f t="shared" si="12"/>
        <v/>
      </c>
      <c r="K114" s="2" t="str">
        <f t="shared" si="13"/>
        <v/>
      </c>
      <c r="L114" t="s">
        <v>149</v>
      </c>
      <c r="M114"/>
      <c r="N114"/>
      <c r="O114"/>
      <c r="P114"/>
      <c r="Q114" t="s">
        <v>150</v>
      </c>
      <c r="R114" t="s">
        <v>151</v>
      </c>
      <c r="S114" t="s">
        <v>152</v>
      </c>
      <c r="T114" t="s">
        <v>110</v>
      </c>
      <c r="U114" s="8">
        <v>41610</v>
      </c>
      <c r="V114"/>
      <c r="W114"/>
      <c r="X114"/>
      <c r="Y114" s="1"/>
      <c r="Z114" s="1"/>
      <c r="AA114" s="3"/>
      <c r="AF114" s="1"/>
    </row>
    <row r="115" spans="1:32" s="2" customFormat="1" ht="15.75" x14ac:dyDescent="0.25">
      <c r="A115" s="11" t="s">
        <v>529</v>
      </c>
      <c r="B115" t="s">
        <v>530</v>
      </c>
      <c r="C115" t="s">
        <v>531</v>
      </c>
      <c r="D115" t="s">
        <v>532</v>
      </c>
      <c r="E115" s="2" t="str">
        <f t="shared" si="7"/>
        <v xml:space="preserve">CLP, , , , </v>
      </c>
      <c r="F115" s="2" t="str">
        <f t="shared" si="8"/>
        <v xml:space="preserve">CLP, , , , </v>
      </c>
      <c r="G115" s="2" t="str">
        <f t="shared" si="9"/>
        <v>CLP</v>
      </c>
      <c r="H115" s="2" t="str">
        <f t="shared" si="10"/>
        <v/>
      </c>
      <c r="I115" s="2" t="str">
        <f t="shared" si="11"/>
        <v/>
      </c>
      <c r="J115" s="2" t="str">
        <f t="shared" si="12"/>
        <v/>
      </c>
      <c r="K115" s="2" t="str">
        <f t="shared" si="13"/>
        <v/>
      </c>
      <c r="L115" t="s">
        <v>149</v>
      </c>
      <c r="M115"/>
      <c r="N115"/>
      <c r="O115"/>
      <c r="P115"/>
      <c r="Q115" t="s">
        <v>150</v>
      </c>
      <c r="R115" t="s">
        <v>151</v>
      </c>
      <c r="S115" t="s">
        <v>152</v>
      </c>
      <c r="T115" t="s">
        <v>110</v>
      </c>
      <c r="U115" s="8">
        <v>41610</v>
      </c>
      <c r="V115"/>
      <c r="W115"/>
      <c r="X115"/>
      <c r="Y115" s="1"/>
      <c r="Z115" s="1"/>
      <c r="AA115" s="3"/>
      <c r="AF115" s="1"/>
    </row>
    <row r="116" spans="1:32" s="2" customFormat="1" ht="15.75" x14ac:dyDescent="0.25">
      <c r="A116" s="11" t="s">
        <v>533</v>
      </c>
      <c r="B116" t="s">
        <v>534</v>
      </c>
      <c r="C116" t="s">
        <v>535</v>
      </c>
      <c r="D116" t="s">
        <v>536</v>
      </c>
      <c r="E116" s="2" t="str">
        <f t="shared" si="7"/>
        <v xml:space="preserve">CLP, REACH, , , </v>
      </c>
      <c r="F116" s="2" t="str">
        <f t="shared" si="8"/>
        <v xml:space="preserve">CLP, REACH, , , </v>
      </c>
      <c r="G116" s="2" t="str">
        <f t="shared" si="9"/>
        <v>CLP</v>
      </c>
      <c r="H116" s="2" t="str">
        <f t="shared" si="10"/>
        <v>REACH</v>
      </c>
      <c r="I116" s="2" t="str">
        <f t="shared" si="11"/>
        <v/>
      </c>
      <c r="J116" s="2" t="str">
        <f t="shared" si="12"/>
        <v/>
      </c>
      <c r="K116" s="2" t="str">
        <f t="shared" si="13"/>
        <v/>
      </c>
      <c r="L116" t="s">
        <v>149</v>
      </c>
      <c r="M116" t="s">
        <v>149</v>
      </c>
      <c r="N116"/>
      <c r="O116"/>
      <c r="P116"/>
      <c r="Q116" t="s">
        <v>150</v>
      </c>
      <c r="R116" t="s">
        <v>151</v>
      </c>
      <c r="S116" t="s">
        <v>152</v>
      </c>
      <c r="T116" t="s">
        <v>110</v>
      </c>
      <c r="U116" s="8">
        <v>41610</v>
      </c>
      <c r="V116"/>
      <c r="W116"/>
      <c r="X116"/>
      <c r="Y116" s="1"/>
      <c r="Z116" s="1"/>
      <c r="AA116" s="3"/>
      <c r="AF116" s="1"/>
    </row>
    <row r="117" spans="1:32" s="2" customFormat="1" ht="15.75" x14ac:dyDescent="0.25">
      <c r="A117" s="11" t="s">
        <v>537</v>
      </c>
      <c r="B117" t="s">
        <v>538</v>
      </c>
      <c r="C117" t="s">
        <v>539</v>
      </c>
      <c r="D117" t="s">
        <v>540</v>
      </c>
      <c r="E117" s="2" t="str">
        <f t="shared" si="7"/>
        <v xml:space="preserve">, REACH, , , </v>
      </c>
      <c r="F117" s="2" t="str">
        <f t="shared" si="8"/>
        <v xml:space="preserve">, REACH, , , </v>
      </c>
      <c r="G117" s="2" t="str">
        <f t="shared" si="9"/>
        <v/>
      </c>
      <c r="H117" s="2" t="str">
        <f t="shared" si="10"/>
        <v>REACH</v>
      </c>
      <c r="I117" s="2" t="str">
        <f t="shared" si="11"/>
        <v/>
      </c>
      <c r="J117" s="2" t="str">
        <f t="shared" si="12"/>
        <v/>
      </c>
      <c r="K117" s="2" t="str">
        <f t="shared" si="13"/>
        <v/>
      </c>
      <c r="L117"/>
      <c r="M117" t="s">
        <v>149</v>
      </c>
      <c r="N117"/>
      <c r="O117"/>
      <c r="P117"/>
      <c r="Q117" t="s">
        <v>150</v>
      </c>
      <c r="R117" t="s">
        <v>151</v>
      </c>
      <c r="S117" t="s">
        <v>152</v>
      </c>
      <c r="T117" t="s">
        <v>110</v>
      </c>
      <c r="U117" s="8">
        <v>42422</v>
      </c>
      <c r="V117"/>
      <c r="W117"/>
      <c r="X117"/>
      <c r="Y117" s="1"/>
      <c r="Z117" s="1"/>
      <c r="AA117" s="3"/>
      <c r="AF117" s="1"/>
    </row>
    <row r="118" spans="1:32" s="2" customFormat="1" ht="15.75" x14ac:dyDescent="0.25">
      <c r="A118" s="11" t="s">
        <v>541</v>
      </c>
      <c r="B118" t="s">
        <v>542</v>
      </c>
      <c r="C118" t="s">
        <v>543</v>
      </c>
      <c r="D118" t="s">
        <v>544</v>
      </c>
      <c r="E118" s="2" t="str">
        <f t="shared" si="7"/>
        <v xml:space="preserve">CLP, , , , </v>
      </c>
      <c r="F118" s="2" t="str">
        <f t="shared" si="8"/>
        <v xml:space="preserve">CLP, , , , </v>
      </c>
      <c r="G118" s="2" t="str">
        <f t="shared" si="9"/>
        <v>CLP</v>
      </c>
      <c r="H118" s="2" t="str">
        <f t="shared" si="10"/>
        <v/>
      </c>
      <c r="I118" s="2" t="str">
        <f t="shared" si="11"/>
        <v/>
      </c>
      <c r="J118" s="2" t="str">
        <f t="shared" si="12"/>
        <v/>
      </c>
      <c r="K118" s="2" t="str">
        <f t="shared" si="13"/>
        <v/>
      </c>
      <c r="L118" t="s">
        <v>149</v>
      </c>
      <c r="M118"/>
      <c r="N118"/>
      <c r="O118"/>
      <c r="P118"/>
      <c r="Q118" t="s">
        <v>150</v>
      </c>
      <c r="R118" t="s">
        <v>151</v>
      </c>
      <c r="S118" t="s">
        <v>152</v>
      </c>
      <c r="T118" t="s">
        <v>110</v>
      </c>
      <c r="U118" s="8">
        <v>41610</v>
      </c>
      <c r="V118"/>
      <c r="W118"/>
      <c r="X118"/>
      <c r="Y118" s="1"/>
      <c r="Z118" s="1"/>
      <c r="AA118" s="3"/>
      <c r="AF118" s="1"/>
    </row>
    <row r="119" spans="1:32" s="2" customFormat="1" ht="15.75" x14ac:dyDescent="0.25">
      <c r="A119" s="11" t="s">
        <v>545</v>
      </c>
      <c r="B119" t="s">
        <v>546</v>
      </c>
      <c r="C119" t="s">
        <v>547</v>
      </c>
      <c r="D119" t="s">
        <v>548</v>
      </c>
      <c r="E119" s="2" t="str">
        <f t="shared" si="7"/>
        <v xml:space="preserve">CLP, , , , </v>
      </c>
      <c r="F119" s="2" t="str">
        <f t="shared" si="8"/>
        <v xml:space="preserve">CLP, , , , </v>
      </c>
      <c r="G119" s="2" t="str">
        <f t="shared" si="9"/>
        <v>CLP</v>
      </c>
      <c r="H119" s="2" t="str">
        <f t="shared" si="10"/>
        <v/>
      </c>
      <c r="I119" s="2" t="str">
        <f t="shared" si="11"/>
        <v/>
      </c>
      <c r="J119" s="2" t="str">
        <f t="shared" si="12"/>
        <v/>
      </c>
      <c r="K119" s="2" t="str">
        <f t="shared" si="13"/>
        <v/>
      </c>
      <c r="L119" t="s">
        <v>149</v>
      </c>
      <c r="M119"/>
      <c r="N119"/>
      <c r="O119"/>
      <c r="P119"/>
      <c r="Q119" t="s">
        <v>150</v>
      </c>
      <c r="R119" t="s">
        <v>151</v>
      </c>
      <c r="S119" t="s">
        <v>152</v>
      </c>
      <c r="T119" t="s">
        <v>110</v>
      </c>
      <c r="U119" s="8">
        <v>41610</v>
      </c>
      <c r="V119"/>
      <c r="W119"/>
      <c r="X119"/>
      <c r="Y119" s="1"/>
      <c r="Z119" s="1"/>
      <c r="AA119" s="3"/>
      <c r="AF119" s="1"/>
    </row>
    <row r="120" spans="1:32" s="2" customFormat="1" ht="15.75" x14ac:dyDescent="0.25">
      <c r="A120" s="11" t="s">
        <v>549</v>
      </c>
      <c r="B120"/>
      <c r="C120" t="s">
        <v>550</v>
      </c>
      <c r="D120" t="s">
        <v>551</v>
      </c>
      <c r="E120" s="2" t="str">
        <f t="shared" si="7"/>
        <v xml:space="preserve">CLP, , , , </v>
      </c>
      <c r="F120" s="2" t="str">
        <f t="shared" si="8"/>
        <v xml:space="preserve">CLP, , , , </v>
      </c>
      <c r="G120" s="2" t="str">
        <f t="shared" si="9"/>
        <v>CLP</v>
      </c>
      <c r="H120" s="2" t="str">
        <f t="shared" si="10"/>
        <v/>
      </c>
      <c r="I120" s="2" t="str">
        <f t="shared" si="11"/>
        <v/>
      </c>
      <c r="J120" s="2" t="str">
        <f t="shared" si="12"/>
        <v/>
      </c>
      <c r="K120" s="2" t="str">
        <f t="shared" si="13"/>
        <v/>
      </c>
      <c r="L120" t="s">
        <v>149</v>
      </c>
      <c r="M120"/>
      <c r="N120"/>
      <c r="O120"/>
      <c r="P120"/>
      <c r="Q120" t="s">
        <v>150</v>
      </c>
      <c r="R120" t="s">
        <v>164</v>
      </c>
      <c r="S120" t="s">
        <v>165</v>
      </c>
      <c r="T120" t="s">
        <v>110</v>
      </c>
      <c r="U120" s="8">
        <v>41610</v>
      </c>
      <c r="V120" t="s">
        <v>166</v>
      </c>
      <c r="W120" t="s">
        <v>167</v>
      </c>
      <c r="X120"/>
      <c r="Y120" s="1"/>
      <c r="Z120" s="1"/>
      <c r="AA120" s="3"/>
      <c r="AF120" s="1"/>
    </row>
    <row r="121" spans="1:32" s="2" customFormat="1" ht="15.75" x14ac:dyDescent="0.25">
      <c r="A121" s="11" t="s">
        <v>6722</v>
      </c>
      <c r="B121" t="s">
        <v>6723</v>
      </c>
      <c r="C121" t="s">
        <v>6724</v>
      </c>
      <c r="D121" t="s">
        <v>6725</v>
      </c>
      <c r="E121" s="2" t="str">
        <f t="shared" si="7"/>
        <v xml:space="preserve">, REACH, , , </v>
      </c>
      <c r="F121" s="2" t="str">
        <f t="shared" si="8"/>
        <v xml:space="preserve">, REACH, , , </v>
      </c>
      <c r="G121" s="2" t="str">
        <f t="shared" si="9"/>
        <v/>
      </c>
      <c r="H121" s="2" t="str">
        <f t="shared" si="10"/>
        <v>REACH</v>
      </c>
      <c r="I121" s="2" t="str">
        <f t="shared" si="11"/>
        <v/>
      </c>
      <c r="J121" s="2" t="str">
        <f t="shared" si="12"/>
        <v/>
      </c>
      <c r="K121" s="2" t="str">
        <f t="shared" si="13"/>
        <v/>
      </c>
      <c r="L121"/>
      <c r="M121" t="s">
        <v>149</v>
      </c>
      <c r="N121"/>
      <c r="O121"/>
      <c r="P121"/>
      <c r="Q121" t="s">
        <v>150</v>
      </c>
      <c r="R121" t="s">
        <v>151</v>
      </c>
      <c r="S121" t="s">
        <v>152</v>
      </c>
      <c r="T121" t="s">
        <v>110</v>
      </c>
      <c r="U121" s="8">
        <v>43539</v>
      </c>
      <c r="V121" t="s">
        <v>7175</v>
      </c>
      <c r="W121"/>
      <c r="X121"/>
      <c r="Y121" s="1"/>
      <c r="Z121" s="1"/>
      <c r="AA121" s="3"/>
      <c r="AF121" s="1"/>
    </row>
    <row r="122" spans="1:32" s="2" customFormat="1" ht="15.75" x14ac:dyDescent="0.25">
      <c r="A122" s="11" t="s">
        <v>552</v>
      </c>
      <c r="B122" t="s">
        <v>553</v>
      </c>
      <c r="C122" t="s">
        <v>554</v>
      </c>
      <c r="D122" t="s">
        <v>555</v>
      </c>
      <c r="E122" s="2" t="str">
        <f t="shared" si="7"/>
        <v xml:space="preserve">CLP, , , , </v>
      </c>
      <c r="F122" s="2" t="str">
        <f t="shared" si="8"/>
        <v xml:space="preserve">CLP, , , , </v>
      </c>
      <c r="G122" s="2" t="str">
        <f t="shared" si="9"/>
        <v>CLP</v>
      </c>
      <c r="H122" s="2" t="str">
        <f t="shared" si="10"/>
        <v/>
      </c>
      <c r="I122" s="2" t="str">
        <f t="shared" si="11"/>
        <v/>
      </c>
      <c r="J122" s="2" t="str">
        <f t="shared" si="12"/>
        <v/>
      </c>
      <c r="K122" s="2" t="str">
        <f t="shared" si="13"/>
        <v/>
      </c>
      <c r="L122" t="s">
        <v>149</v>
      </c>
      <c r="M122"/>
      <c r="N122"/>
      <c r="O122"/>
      <c r="P122"/>
      <c r="Q122" t="s">
        <v>150</v>
      </c>
      <c r="R122" t="s">
        <v>151</v>
      </c>
      <c r="S122" t="s">
        <v>152</v>
      </c>
      <c r="T122" t="s">
        <v>110</v>
      </c>
      <c r="U122" s="8">
        <v>41610</v>
      </c>
      <c r="V122"/>
      <c r="W122"/>
      <c r="X122"/>
      <c r="Y122" s="1"/>
      <c r="Z122" s="1"/>
      <c r="AA122" s="3"/>
      <c r="AF122" s="1"/>
    </row>
    <row r="123" spans="1:32" s="2" customFormat="1" ht="15.75" x14ac:dyDescent="0.25">
      <c r="A123" s="11" t="s">
        <v>6726</v>
      </c>
      <c r="B123" t="s">
        <v>6727</v>
      </c>
      <c r="C123" t="s">
        <v>6728</v>
      </c>
      <c r="D123" t="s">
        <v>6729</v>
      </c>
      <c r="E123" s="2" t="str">
        <f t="shared" si="7"/>
        <v xml:space="preserve">, REACH, , , </v>
      </c>
      <c r="F123" s="2" t="str">
        <f t="shared" si="8"/>
        <v xml:space="preserve">, REACH, , , </v>
      </c>
      <c r="G123" s="2" t="str">
        <f t="shared" si="9"/>
        <v/>
      </c>
      <c r="H123" s="2" t="str">
        <f t="shared" si="10"/>
        <v>REACH</v>
      </c>
      <c r="I123" s="2" t="str">
        <f t="shared" si="11"/>
        <v/>
      </c>
      <c r="J123" s="2" t="str">
        <f t="shared" si="12"/>
        <v/>
      </c>
      <c r="K123" s="2" t="str">
        <f t="shared" si="13"/>
        <v/>
      </c>
      <c r="L123"/>
      <c r="M123" t="s">
        <v>149</v>
      </c>
      <c r="N123"/>
      <c r="O123"/>
      <c r="P123"/>
      <c r="Q123" t="s">
        <v>150</v>
      </c>
      <c r="R123" t="s">
        <v>151</v>
      </c>
      <c r="S123" t="s">
        <v>152</v>
      </c>
      <c r="T123" t="s">
        <v>110</v>
      </c>
      <c r="U123" s="8">
        <v>43539</v>
      </c>
      <c r="V123" t="s">
        <v>7175</v>
      </c>
      <c r="W123"/>
      <c r="X123"/>
      <c r="Y123" s="1"/>
      <c r="Z123" s="1"/>
      <c r="AA123" s="3"/>
      <c r="AF123" s="1"/>
    </row>
    <row r="124" spans="1:32" s="2" customFormat="1" ht="15.75" x14ac:dyDescent="0.25">
      <c r="A124" s="11" t="s">
        <v>6730</v>
      </c>
      <c r="B124" t="s">
        <v>6731</v>
      </c>
      <c r="C124" t="s">
        <v>6732</v>
      </c>
      <c r="D124" t="s">
        <v>6733</v>
      </c>
      <c r="E124" s="2" t="str">
        <f t="shared" si="7"/>
        <v xml:space="preserve">, REACH, , , </v>
      </c>
      <c r="F124" s="2" t="str">
        <f t="shared" si="8"/>
        <v xml:space="preserve">, REACH, , , </v>
      </c>
      <c r="G124" s="2" t="str">
        <f t="shared" si="9"/>
        <v/>
      </c>
      <c r="H124" s="2" t="str">
        <f t="shared" si="10"/>
        <v>REACH</v>
      </c>
      <c r="I124" s="2" t="str">
        <f t="shared" si="11"/>
        <v/>
      </c>
      <c r="J124" s="2" t="str">
        <f t="shared" si="12"/>
        <v/>
      </c>
      <c r="K124" s="2" t="str">
        <f t="shared" si="13"/>
        <v/>
      </c>
      <c r="L124"/>
      <c r="M124" t="s">
        <v>149</v>
      </c>
      <c r="N124"/>
      <c r="O124"/>
      <c r="P124"/>
      <c r="Q124" t="s">
        <v>150</v>
      </c>
      <c r="R124" t="s">
        <v>151</v>
      </c>
      <c r="S124" t="s">
        <v>152</v>
      </c>
      <c r="T124" t="s">
        <v>110</v>
      </c>
      <c r="U124" s="8">
        <v>43539</v>
      </c>
      <c r="V124" t="s">
        <v>7175</v>
      </c>
      <c r="W124"/>
      <c r="X124"/>
      <c r="Y124" s="1"/>
      <c r="Z124" s="1"/>
      <c r="AA124" s="3"/>
      <c r="AF124" s="1"/>
    </row>
    <row r="125" spans="1:32" s="2" customFormat="1" ht="15.75" x14ac:dyDescent="0.25">
      <c r="A125" s="11" t="s">
        <v>556</v>
      </c>
      <c r="B125" t="s">
        <v>557</v>
      </c>
      <c r="C125" t="s">
        <v>6734</v>
      </c>
      <c r="D125" t="s">
        <v>558</v>
      </c>
      <c r="E125" s="2" t="str">
        <f t="shared" si="7"/>
        <v xml:space="preserve">, REACH, , , </v>
      </c>
      <c r="F125" s="2" t="str">
        <f t="shared" si="8"/>
        <v xml:space="preserve">, REACH, , , </v>
      </c>
      <c r="G125" s="2" t="str">
        <f t="shared" si="9"/>
        <v/>
      </c>
      <c r="H125" s="2" t="str">
        <f t="shared" si="10"/>
        <v>REACH</v>
      </c>
      <c r="I125" s="2" t="str">
        <f t="shared" si="11"/>
        <v/>
      </c>
      <c r="J125" s="2" t="str">
        <f t="shared" si="12"/>
        <v/>
      </c>
      <c r="K125" s="2" t="str">
        <f t="shared" si="13"/>
        <v/>
      </c>
      <c r="L125"/>
      <c r="M125" t="s">
        <v>149</v>
      </c>
      <c r="N125"/>
      <c r="O125"/>
      <c r="P125"/>
      <c r="Q125" t="s">
        <v>150</v>
      </c>
      <c r="R125" t="s">
        <v>151</v>
      </c>
      <c r="S125" t="s">
        <v>152</v>
      </c>
      <c r="T125" t="s">
        <v>110</v>
      </c>
      <c r="U125" s="8">
        <v>42018</v>
      </c>
      <c r="V125"/>
      <c r="W125"/>
      <c r="X125"/>
      <c r="Y125" s="1"/>
      <c r="Z125" s="1"/>
      <c r="AA125" s="3"/>
      <c r="AF125" s="1"/>
    </row>
    <row r="126" spans="1:32" s="2" customFormat="1" ht="15.75" x14ac:dyDescent="0.25">
      <c r="A126" s="11" t="s">
        <v>559</v>
      </c>
      <c r="B126" t="s">
        <v>560</v>
      </c>
      <c r="C126" t="s">
        <v>561</v>
      </c>
      <c r="D126" t="s">
        <v>562</v>
      </c>
      <c r="E126" s="2" t="str">
        <f t="shared" si="7"/>
        <v xml:space="preserve">CLP, REACH, , , </v>
      </c>
      <c r="F126" s="2" t="str">
        <f t="shared" si="8"/>
        <v xml:space="preserve">CLP, REACH, , , </v>
      </c>
      <c r="G126" s="2" t="str">
        <f t="shared" si="9"/>
        <v>CLP</v>
      </c>
      <c r="H126" s="2" t="str">
        <f t="shared" si="10"/>
        <v>REACH</v>
      </c>
      <c r="I126" s="2" t="str">
        <f t="shared" si="11"/>
        <v/>
      </c>
      <c r="J126" s="2" t="str">
        <f t="shared" si="12"/>
        <v/>
      </c>
      <c r="K126" s="2" t="str">
        <f t="shared" si="13"/>
        <v/>
      </c>
      <c r="L126" t="s">
        <v>149</v>
      </c>
      <c r="M126" t="s">
        <v>149</v>
      </c>
      <c r="N126"/>
      <c r="O126"/>
      <c r="P126"/>
      <c r="Q126" t="s">
        <v>150</v>
      </c>
      <c r="R126" t="s">
        <v>151</v>
      </c>
      <c r="S126" t="s">
        <v>152</v>
      </c>
      <c r="T126" t="s">
        <v>110</v>
      </c>
      <c r="U126" s="8">
        <v>43385</v>
      </c>
      <c r="V126" t="s">
        <v>330</v>
      </c>
      <c r="W126"/>
      <c r="X126"/>
      <c r="Y126" s="1"/>
      <c r="Z126" s="1"/>
      <c r="AA126" s="3"/>
      <c r="AF126" s="1"/>
    </row>
    <row r="127" spans="1:32" s="2" customFormat="1" ht="15.75" x14ac:dyDescent="0.25">
      <c r="A127" s="11" t="s">
        <v>563</v>
      </c>
      <c r="B127" t="s">
        <v>564</v>
      </c>
      <c r="C127" t="s">
        <v>565</v>
      </c>
      <c r="D127" t="s">
        <v>566</v>
      </c>
      <c r="E127" s="2" t="str">
        <f t="shared" si="7"/>
        <v xml:space="preserve">CLP, , , , </v>
      </c>
      <c r="F127" s="2" t="str">
        <f t="shared" si="8"/>
        <v xml:space="preserve">CLP, , , , </v>
      </c>
      <c r="G127" s="2" t="str">
        <f t="shared" si="9"/>
        <v>CLP</v>
      </c>
      <c r="H127" s="2" t="str">
        <f t="shared" si="10"/>
        <v/>
      </c>
      <c r="I127" s="2" t="str">
        <f t="shared" si="11"/>
        <v/>
      </c>
      <c r="J127" s="2" t="str">
        <f t="shared" si="12"/>
        <v/>
      </c>
      <c r="K127" s="2" t="str">
        <f t="shared" si="13"/>
        <v/>
      </c>
      <c r="L127" t="s">
        <v>149</v>
      </c>
      <c r="M127"/>
      <c r="N127"/>
      <c r="O127"/>
      <c r="P127"/>
      <c r="Q127" t="s">
        <v>192</v>
      </c>
      <c r="R127" t="s">
        <v>164</v>
      </c>
      <c r="S127" t="s">
        <v>193</v>
      </c>
      <c r="T127" t="s">
        <v>110</v>
      </c>
      <c r="U127" s="8">
        <v>41610</v>
      </c>
      <c r="V127"/>
      <c r="W127"/>
      <c r="X127"/>
      <c r="Y127" s="1"/>
      <c r="Z127" s="1"/>
      <c r="AA127" s="3"/>
      <c r="AF127" s="1"/>
    </row>
    <row r="128" spans="1:32" s="2" customFormat="1" ht="15.75" x14ac:dyDescent="0.25">
      <c r="A128" s="11" t="s">
        <v>567</v>
      </c>
      <c r="B128" t="s">
        <v>568</v>
      </c>
      <c r="C128" t="s">
        <v>569</v>
      </c>
      <c r="D128" t="s">
        <v>570</v>
      </c>
      <c r="E128" s="2">
        <f t="shared" si="7"/>
        <v>0</v>
      </c>
      <c r="F128" s="2" t="str">
        <f t="shared" si="8"/>
        <v xml:space="preserve">, , , , </v>
      </c>
      <c r="G128" s="2" t="str">
        <f t="shared" si="9"/>
        <v/>
      </c>
      <c r="H128" s="2" t="str">
        <f t="shared" si="10"/>
        <v/>
      </c>
      <c r="I128" s="2" t="str">
        <f t="shared" si="11"/>
        <v/>
      </c>
      <c r="J128" s="2" t="str">
        <f t="shared" si="12"/>
        <v/>
      </c>
      <c r="K128" s="2" t="str">
        <f t="shared" si="13"/>
        <v/>
      </c>
      <c r="L128"/>
      <c r="M128"/>
      <c r="N128"/>
      <c r="O128"/>
      <c r="P128"/>
      <c r="Q128" t="s">
        <v>150</v>
      </c>
      <c r="R128" t="s">
        <v>151</v>
      </c>
      <c r="S128" t="s">
        <v>152</v>
      </c>
      <c r="T128" t="s">
        <v>110</v>
      </c>
      <c r="U128" s="8">
        <v>42332</v>
      </c>
      <c r="V128" t="s">
        <v>571</v>
      </c>
      <c r="W128"/>
      <c r="X128"/>
      <c r="Y128" s="1"/>
      <c r="Z128" s="1"/>
      <c r="AA128" s="3"/>
      <c r="AF128" s="1"/>
    </row>
    <row r="129" spans="1:32" s="2" customFormat="1" ht="15.75" x14ac:dyDescent="0.25">
      <c r="A129" s="11" t="s">
        <v>572</v>
      </c>
      <c r="B129" t="s">
        <v>573</v>
      </c>
      <c r="C129" t="s">
        <v>574</v>
      </c>
      <c r="D129" t="s">
        <v>575</v>
      </c>
      <c r="E129" s="2" t="str">
        <f t="shared" si="7"/>
        <v xml:space="preserve">CLP, , , , </v>
      </c>
      <c r="F129" s="2" t="str">
        <f t="shared" si="8"/>
        <v xml:space="preserve">CLP, , , , </v>
      </c>
      <c r="G129" s="2" t="str">
        <f t="shared" si="9"/>
        <v>CLP</v>
      </c>
      <c r="H129" s="2" t="str">
        <f t="shared" si="10"/>
        <v/>
      </c>
      <c r="I129" s="2" t="str">
        <f t="shared" si="11"/>
        <v/>
      </c>
      <c r="J129" s="2" t="str">
        <f t="shared" si="12"/>
        <v/>
      </c>
      <c r="K129" s="2" t="str">
        <f t="shared" si="13"/>
        <v/>
      </c>
      <c r="L129" t="s">
        <v>149</v>
      </c>
      <c r="M129"/>
      <c r="N129"/>
      <c r="O129"/>
      <c r="P129"/>
      <c r="Q129" t="s">
        <v>150</v>
      </c>
      <c r="R129" t="s">
        <v>151</v>
      </c>
      <c r="S129" t="s">
        <v>152</v>
      </c>
      <c r="T129" t="s">
        <v>110</v>
      </c>
      <c r="U129" s="8">
        <v>41610</v>
      </c>
      <c r="V129"/>
      <c r="W129"/>
      <c r="X129"/>
      <c r="Y129" s="1"/>
      <c r="Z129" s="1"/>
      <c r="AA129" s="3"/>
      <c r="AF129" s="1"/>
    </row>
    <row r="130" spans="1:32" s="2" customFormat="1" ht="15.75" x14ac:dyDescent="0.25">
      <c r="A130" s="11" t="s">
        <v>576</v>
      </c>
      <c r="B130" t="s">
        <v>577</v>
      </c>
      <c r="C130" t="s">
        <v>578</v>
      </c>
      <c r="D130" t="s">
        <v>579</v>
      </c>
      <c r="E130" s="2" t="str">
        <f t="shared" ref="E130:E193" si="14">IF(F130=", , , , ", AB130,F130)</f>
        <v xml:space="preserve">CLP, , , , </v>
      </c>
      <c r="F130" s="2" t="str">
        <f t="shared" si="8"/>
        <v xml:space="preserve">CLP, , , , </v>
      </c>
      <c r="G130" s="2" t="str">
        <f t="shared" si="9"/>
        <v>CLP</v>
      </c>
      <c r="H130" s="2" t="str">
        <f t="shared" si="10"/>
        <v/>
      </c>
      <c r="I130" s="2" t="str">
        <f t="shared" si="11"/>
        <v/>
      </c>
      <c r="J130" s="2" t="str">
        <f t="shared" si="12"/>
        <v/>
      </c>
      <c r="K130" s="2" t="str">
        <f t="shared" si="13"/>
        <v/>
      </c>
      <c r="L130" t="s">
        <v>149</v>
      </c>
      <c r="M130"/>
      <c r="N130"/>
      <c r="O130"/>
      <c r="P130"/>
      <c r="Q130" t="s">
        <v>150</v>
      </c>
      <c r="R130" t="s">
        <v>151</v>
      </c>
      <c r="S130" t="s">
        <v>152</v>
      </c>
      <c r="T130" t="s">
        <v>110</v>
      </c>
      <c r="U130" s="8">
        <v>41610</v>
      </c>
      <c r="V130"/>
      <c r="W130"/>
      <c r="X130"/>
      <c r="Y130" s="1"/>
      <c r="Z130" s="1"/>
      <c r="AA130" s="3"/>
      <c r="AF130" s="1"/>
    </row>
    <row r="131" spans="1:32" s="2" customFormat="1" ht="15.75" x14ac:dyDescent="0.25">
      <c r="A131" s="11" t="s">
        <v>44</v>
      </c>
      <c r="B131" t="s">
        <v>580</v>
      </c>
      <c r="C131" t="s">
        <v>45</v>
      </c>
      <c r="D131" t="s">
        <v>45</v>
      </c>
      <c r="E131" s="2" t="str">
        <f t="shared" si="14"/>
        <v xml:space="preserve">CLP, REACH, , , </v>
      </c>
      <c r="F131" s="2" t="str">
        <f t="shared" ref="F131:F194" si="15">CONCATENATE(G131,", ",H131,", ",I131,", ",J131,", ",K131)</f>
        <v xml:space="preserve">CLP, REACH, , , </v>
      </c>
      <c r="G131" s="2" t="str">
        <f t="shared" ref="G131:G194" si="16">IF(L131="ja","CLP","")</f>
        <v>CLP</v>
      </c>
      <c r="H131" s="2" t="str">
        <f t="shared" ref="H131:H194" si="17">IF(M131="ja","REACH","")</f>
        <v>REACH</v>
      </c>
      <c r="I131" s="2" t="str">
        <f t="shared" ref="I131:I194" si="18">IF(N131="ja","KRW","")</f>
        <v/>
      </c>
      <c r="J131" s="2" t="str">
        <f t="shared" ref="J131:J194" si="19">IF(O131="ja","OSPAR","")</f>
        <v/>
      </c>
      <c r="K131" s="2" t="str">
        <f t="shared" ref="K131:K194" si="20">IF(P131="ja","POPs","")</f>
        <v/>
      </c>
      <c r="L131" t="s">
        <v>149</v>
      </c>
      <c r="M131" t="s">
        <v>149</v>
      </c>
      <c r="N131"/>
      <c r="O131"/>
      <c r="P131"/>
      <c r="Q131" t="s">
        <v>192</v>
      </c>
      <c r="R131" t="s">
        <v>439</v>
      </c>
      <c r="S131" t="s">
        <v>368</v>
      </c>
      <c r="T131" t="s">
        <v>110</v>
      </c>
      <c r="U131" s="8">
        <v>41610</v>
      </c>
      <c r="V131" t="s">
        <v>166</v>
      </c>
      <c r="W131" t="s">
        <v>167</v>
      </c>
      <c r="X131"/>
      <c r="Y131" s="1"/>
      <c r="Z131" s="1"/>
      <c r="AA131" s="3"/>
      <c r="AF131" s="1"/>
    </row>
    <row r="132" spans="1:32" s="2" customFormat="1" ht="15.75" x14ac:dyDescent="0.25">
      <c r="A132" s="11" t="s">
        <v>581</v>
      </c>
      <c r="B132" t="s">
        <v>582</v>
      </c>
      <c r="C132" t="s">
        <v>583</v>
      </c>
      <c r="D132" t="s">
        <v>584</v>
      </c>
      <c r="E132" s="2" t="str">
        <f t="shared" si="14"/>
        <v xml:space="preserve">CLP, REACH, , , </v>
      </c>
      <c r="F132" s="2" t="str">
        <f t="shared" si="15"/>
        <v xml:space="preserve">CLP, REACH, , , </v>
      </c>
      <c r="G132" s="2" t="str">
        <f t="shared" si="16"/>
        <v>CLP</v>
      </c>
      <c r="H132" s="2" t="str">
        <f t="shared" si="17"/>
        <v>REACH</v>
      </c>
      <c r="I132" s="2" t="str">
        <f t="shared" si="18"/>
        <v/>
      </c>
      <c r="J132" s="2" t="str">
        <f t="shared" si="19"/>
        <v/>
      </c>
      <c r="K132" s="2" t="str">
        <f t="shared" si="20"/>
        <v/>
      </c>
      <c r="L132" t="s">
        <v>149</v>
      </c>
      <c r="M132" t="s">
        <v>149</v>
      </c>
      <c r="N132"/>
      <c r="O132"/>
      <c r="P132"/>
      <c r="Q132" t="s">
        <v>192</v>
      </c>
      <c r="R132" t="s">
        <v>439</v>
      </c>
      <c r="S132" t="s">
        <v>368</v>
      </c>
      <c r="T132" t="s">
        <v>110</v>
      </c>
      <c r="U132" s="8">
        <v>41610</v>
      </c>
      <c r="V132" t="s">
        <v>166</v>
      </c>
      <c r="W132" t="s">
        <v>167</v>
      </c>
      <c r="X132"/>
      <c r="Y132" s="1"/>
      <c r="Z132" s="1"/>
      <c r="AA132" s="3"/>
      <c r="AF132" s="1"/>
    </row>
    <row r="133" spans="1:32" s="2" customFormat="1" ht="15.75" x14ac:dyDescent="0.25">
      <c r="A133" s="11" t="s">
        <v>585</v>
      </c>
      <c r="B133" t="s">
        <v>586</v>
      </c>
      <c r="C133" t="s">
        <v>587</v>
      </c>
      <c r="D133" t="s">
        <v>588</v>
      </c>
      <c r="E133" s="2" t="str">
        <f t="shared" si="14"/>
        <v xml:space="preserve">CLP, , , , </v>
      </c>
      <c r="F133" s="2" t="str">
        <f t="shared" si="15"/>
        <v xml:space="preserve">CLP, , , , </v>
      </c>
      <c r="G133" s="2" t="str">
        <f t="shared" si="16"/>
        <v>CLP</v>
      </c>
      <c r="H133" s="2" t="str">
        <f t="shared" si="17"/>
        <v/>
      </c>
      <c r="I133" s="2" t="str">
        <f t="shared" si="18"/>
        <v/>
      </c>
      <c r="J133" s="2" t="str">
        <f t="shared" si="19"/>
        <v/>
      </c>
      <c r="K133" s="2" t="str">
        <f t="shared" si="20"/>
        <v/>
      </c>
      <c r="L133" t="s">
        <v>149</v>
      </c>
      <c r="M133"/>
      <c r="N133"/>
      <c r="O133"/>
      <c r="P133"/>
      <c r="Q133" t="s">
        <v>150</v>
      </c>
      <c r="R133" t="s">
        <v>164</v>
      </c>
      <c r="S133" t="s">
        <v>165</v>
      </c>
      <c r="T133" t="s">
        <v>110</v>
      </c>
      <c r="U133" s="8">
        <v>41610</v>
      </c>
      <c r="V133" t="s">
        <v>166</v>
      </c>
      <c r="W133" t="s">
        <v>167</v>
      </c>
      <c r="X133"/>
      <c r="Y133" s="1"/>
      <c r="Z133" s="1"/>
      <c r="AA133" s="3"/>
      <c r="AF133" s="1"/>
    </row>
    <row r="134" spans="1:32" s="2" customFormat="1" ht="15.75" x14ac:dyDescent="0.25">
      <c r="A134" s="11" t="s">
        <v>6735</v>
      </c>
      <c r="B134" t="s">
        <v>6736</v>
      </c>
      <c r="C134" t="s">
        <v>6737</v>
      </c>
      <c r="D134" t="s">
        <v>6738</v>
      </c>
      <c r="E134" s="2">
        <f t="shared" si="14"/>
        <v>0</v>
      </c>
      <c r="F134" s="2" t="str">
        <f t="shared" si="15"/>
        <v xml:space="preserve">, , , , </v>
      </c>
      <c r="G134" s="2" t="str">
        <f t="shared" si="16"/>
        <v/>
      </c>
      <c r="H134" s="2" t="str">
        <f t="shared" si="17"/>
        <v/>
      </c>
      <c r="I134" s="2" t="str">
        <f t="shared" si="18"/>
        <v/>
      </c>
      <c r="J134" s="2" t="str">
        <f t="shared" si="19"/>
        <v/>
      </c>
      <c r="K134" s="2" t="str">
        <f t="shared" si="20"/>
        <v/>
      </c>
      <c r="L134"/>
      <c r="M134"/>
      <c r="N134"/>
      <c r="O134"/>
      <c r="P134"/>
      <c r="Q134" t="s">
        <v>192</v>
      </c>
      <c r="R134" t="s">
        <v>593</v>
      </c>
      <c r="S134" t="s">
        <v>594</v>
      </c>
      <c r="T134" t="s">
        <v>110</v>
      </c>
      <c r="U134" s="8">
        <v>43601</v>
      </c>
      <c r="V134" t="s">
        <v>166</v>
      </c>
      <c r="W134" t="s">
        <v>167</v>
      </c>
      <c r="X134" t="s">
        <v>7174</v>
      </c>
      <c r="Y134" s="1"/>
      <c r="Z134" s="1"/>
      <c r="AA134" s="3"/>
      <c r="AF134" s="1"/>
    </row>
    <row r="135" spans="1:32" s="2" customFormat="1" ht="15.75" x14ac:dyDescent="0.25">
      <c r="A135" s="11" t="s">
        <v>589</v>
      </c>
      <c r="B135" t="s">
        <v>590</v>
      </c>
      <c r="C135" t="s">
        <v>591</v>
      </c>
      <c r="D135" t="s">
        <v>592</v>
      </c>
      <c r="E135" s="2" t="str">
        <f t="shared" si="14"/>
        <v xml:space="preserve">CLP, , , , </v>
      </c>
      <c r="F135" s="2" t="str">
        <f t="shared" si="15"/>
        <v xml:space="preserve">CLP, , , , </v>
      </c>
      <c r="G135" s="2" t="str">
        <f t="shared" si="16"/>
        <v>CLP</v>
      </c>
      <c r="H135" s="2" t="str">
        <f t="shared" si="17"/>
        <v/>
      </c>
      <c r="I135" s="2" t="str">
        <f t="shared" si="18"/>
        <v/>
      </c>
      <c r="J135" s="2" t="str">
        <f t="shared" si="19"/>
        <v/>
      </c>
      <c r="K135" s="2" t="str">
        <f t="shared" si="20"/>
        <v/>
      </c>
      <c r="L135" t="s">
        <v>149</v>
      </c>
      <c r="M135"/>
      <c r="N135"/>
      <c r="O135"/>
      <c r="P135"/>
      <c r="Q135" t="s">
        <v>192</v>
      </c>
      <c r="R135" t="s">
        <v>593</v>
      </c>
      <c r="S135" t="s">
        <v>594</v>
      </c>
      <c r="T135" t="s">
        <v>110</v>
      </c>
      <c r="U135" s="8">
        <v>41610</v>
      </c>
      <c r="V135" t="s">
        <v>166</v>
      </c>
      <c r="W135" t="s">
        <v>167</v>
      </c>
      <c r="X135" t="s">
        <v>7174</v>
      </c>
      <c r="Y135" s="1"/>
      <c r="Z135" s="1"/>
      <c r="AA135" s="3"/>
      <c r="AF135" s="1"/>
    </row>
    <row r="136" spans="1:32" s="2" customFormat="1" ht="15.75" x14ac:dyDescent="0.25">
      <c r="A136" s="11" t="s">
        <v>6739</v>
      </c>
      <c r="B136" t="s">
        <v>6740</v>
      </c>
      <c r="C136" t="s">
        <v>6741</v>
      </c>
      <c r="D136" t="s">
        <v>6742</v>
      </c>
      <c r="E136" s="2">
        <f t="shared" si="14"/>
        <v>0</v>
      </c>
      <c r="F136" s="2" t="str">
        <f t="shared" si="15"/>
        <v xml:space="preserve">, , , , </v>
      </c>
      <c r="G136" s="2" t="str">
        <f t="shared" si="16"/>
        <v/>
      </c>
      <c r="H136" s="2" t="str">
        <f t="shared" si="17"/>
        <v/>
      </c>
      <c r="I136" s="2" t="str">
        <f t="shared" si="18"/>
        <v/>
      </c>
      <c r="J136" s="2" t="str">
        <f t="shared" si="19"/>
        <v/>
      </c>
      <c r="K136" s="2" t="str">
        <f t="shared" si="20"/>
        <v/>
      </c>
      <c r="L136"/>
      <c r="M136"/>
      <c r="N136"/>
      <c r="O136"/>
      <c r="P136"/>
      <c r="Q136" t="s">
        <v>192</v>
      </c>
      <c r="R136" t="s">
        <v>593</v>
      </c>
      <c r="S136" t="s">
        <v>594</v>
      </c>
      <c r="T136" t="s">
        <v>110</v>
      </c>
      <c r="U136" s="8">
        <v>43601</v>
      </c>
      <c r="V136" t="s">
        <v>166</v>
      </c>
      <c r="W136" t="s">
        <v>167</v>
      </c>
      <c r="X136" t="s">
        <v>1895</v>
      </c>
      <c r="Y136" s="1"/>
      <c r="Z136" s="1"/>
      <c r="AA136" s="3"/>
      <c r="AF136" s="1"/>
    </row>
    <row r="137" spans="1:32" s="2" customFormat="1" ht="15.75" x14ac:dyDescent="0.25">
      <c r="A137" s="11" t="s">
        <v>595</v>
      </c>
      <c r="B137" t="s">
        <v>596</v>
      </c>
      <c r="C137" t="s">
        <v>597</v>
      </c>
      <c r="D137" t="s">
        <v>598</v>
      </c>
      <c r="E137" s="2" t="str">
        <f t="shared" si="14"/>
        <v xml:space="preserve">CLP, , , , </v>
      </c>
      <c r="F137" s="2" t="str">
        <f t="shared" si="15"/>
        <v xml:space="preserve">CLP, , , , </v>
      </c>
      <c r="G137" s="2" t="str">
        <f t="shared" si="16"/>
        <v>CLP</v>
      </c>
      <c r="H137" s="2" t="str">
        <f t="shared" si="17"/>
        <v/>
      </c>
      <c r="I137" s="2" t="str">
        <f t="shared" si="18"/>
        <v/>
      </c>
      <c r="J137" s="2" t="str">
        <f t="shared" si="19"/>
        <v/>
      </c>
      <c r="K137" s="2" t="str">
        <f t="shared" si="20"/>
        <v/>
      </c>
      <c r="L137" t="s">
        <v>149</v>
      </c>
      <c r="M137"/>
      <c r="N137"/>
      <c r="O137"/>
      <c r="P137"/>
      <c r="Q137" t="s">
        <v>150</v>
      </c>
      <c r="R137" t="s">
        <v>151</v>
      </c>
      <c r="S137" t="s">
        <v>152</v>
      </c>
      <c r="T137" t="s">
        <v>110</v>
      </c>
      <c r="U137" s="8">
        <v>41610</v>
      </c>
      <c r="V137"/>
      <c r="W137"/>
      <c r="X137"/>
      <c r="Y137" s="1"/>
      <c r="Z137" s="1"/>
      <c r="AA137" s="3"/>
      <c r="AF137" s="1"/>
    </row>
    <row r="138" spans="1:32" s="2" customFormat="1" ht="15.75" x14ac:dyDescent="0.25">
      <c r="A138" s="11" t="s">
        <v>599</v>
      </c>
      <c r="B138" t="s">
        <v>600</v>
      </c>
      <c r="C138" t="s">
        <v>601</v>
      </c>
      <c r="D138" t="s">
        <v>602</v>
      </c>
      <c r="E138" s="2" t="str">
        <f t="shared" si="14"/>
        <v xml:space="preserve">CLP, REACH, , , </v>
      </c>
      <c r="F138" s="2" t="str">
        <f t="shared" si="15"/>
        <v xml:space="preserve">CLP, REACH, , , </v>
      </c>
      <c r="G138" s="2" t="str">
        <f t="shared" si="16"/>
        <v>CLP</v>
      </c>
      <c r="H138" s="2" t="str">
        <f t="shared" si="17"/>
        <v>REACH</v>
      </c>
      <c r="I138" s="2" t="str">
        <f t="shared" si="18"/>
        <v/>
      </c>
      <c r="J138" s="2" t="str">
        <f t="shared" si="19"/>
        <v/>
      </c>
      <c r="K138" s="2" t="str">
        <f t="shared" si="20"/>
        <v/>
      </c>
      <c r="L138" t="s">
        <v>149</v>
      </c>
      <c r="M138" t="s">
        <v>149</v>
      </c>
      <c r="N138"/>
      <c r="O138"/>
      <c r="P138"/>
      <c r="Q138" t="s">
        <v>192</v>
      </c>
      <c r="R138" t="s">
        <v>593</v>
      </c>
      <c r="S138" t="s">
        <v>594</v>
      </c>
      <c r="T138" t="s">
        <v>110</v>
      </c>
      <c r="U138" s="8">
        <v>41610</v>
      </c>
      <c r="V138" t="s">
        <v>166</v>
      </c>
      <c r="W138" t="s">
        <v>167</v>
      </c>
      <c r="X138"/>
      <c r="Y138" s="1"/>
      <c r="Z138" s="1"/>
      <c r="AA138" s="3"/>
      <c r="AF138" s="1"/>
    </row>
    <row r="139" spans="1:32" s="2" customFormat="1" ht="15.75" x14ac:dyDescent="0.25">
      <c r="A139" s="11" t="s">
        <v>603</v>
      </c>
      <c r="B139" t="s">
        <v>604</v>
      </c>
      <c r="C139" t="s">
        <v>605</v>
      </c>
      <c r="D139" t="s">
        <v>606</v>
      </c>
      <c r="E139" s="2" t="str">
        <f t="shared" si="14"/>
        <v xml:space="preserve">CLP, REACH, , , </v>
      </c>
      <c r="F139" s="2" t="str">
        <f t="shared" si="15"/>
        <v xml:space="preserve">CLP, REACH, , , </v>
      </c>
      <c r="G139" s="2" t="str">
        <f t="shared" si="16"/>
        <v>CLP</v>
      </c>
      <c r="H139" s="2" t="str">
        <f t="shared" si="17"/>
        <v>REACH</v>
      </c>
      <c r="I139" s="2" t="str">
        <f t="shared" si="18"/>
        <v/>
      </c>
      <c r="J139" s="2" t="str">
        <f t="shared" si="19"/>
        <v/>
      </c>
      <c r="K139" s="2" t="str">
        <f t="shared" si="20"/>
        <v/>
      </c>
      <c r="L139" t="s">
        <v>149</v>
      </c>
      <c r="M139" t="s">
        <v>149</v>
      </c>
      <c r="N139"/>
      <c r="O139"/>
      <c r="P139"/>
      <c r="Q139" t="s">
        <v>192</v>
      </c>
      <c r="R139" t="s">
        <v>593</v>
      </c>
      <c r="S139" t="s">
        <v>594</v>
      </c>
      <c r="T139" t="s">
        <v>110</v>
      </c>
      <c r="U139" s="8">
        <v>41610</v>
      </c>
      <c r="V139" t="s">
        <v>166</v>
      </c>
      <c r="W139" t="s">
        <v>167</v>
      </c>
      <c r="X139"/>
      <c r="Y139" s="1"/>
      <c r="Z139" s="1"/>
      <c r="AA139" s="3"/>
      <c r="AF139" s="1"/>
    </row>
    <row r="140" spans="1:32" s="2" customFormat="1" ht="15.75" x14ac:dyDescent="0.25">
      <c r="A140" s="11" t="s">
        <v>95</v>
      </c>
      <c r="B140" t="s">
        <v>607</v>
      </c>
      <c r="C140" t="s">
        <v>608</v>
      </c>
      <c r="D140" t="s">
        <v>608</v>
      </c>
      <c r="E140" s="2" t="str">
        <f t="shared" si="14"/>
        <v xml:space="preserve">CLP, , , , </v>
      </c>
      <c r="F140" s="2" t="str">
        <f t="shared" si="15"/>
        <v xml:space="preserve">CLP, , , , </v>
      </c>
      <c r="G140" s="2" t="str">
        <f t="shared" si="16"/>
        <v>CLP</v>
      </c>
      <c r="H140" s="2" t="str">
        <f t="shared" si="17"/>
        <v/>
      </c>
      <c r="I140" s="2" t="str">
        <f t="shared" si="18"/>
        <v/>
      </c>
      <c r="J140" s="2" t="str">
        <f t="shared" si="19"/>
        <v/>
      </c>
      <c r="K140" s="2" t="str">
        <f t="shared" si="20"/>
        <v/>
      </c>
      <c r="L140" t="s">
        <v>149</v>
      </c>
      <c r="M140"/>
      <c r="N140"/>
      <c r="O140"/>
      <c r="P140"/>
      <c r="Q140" t="s">
        <v>192</v>
      </c>
      <c r="R140" t="s">
        <v>439</v>
      </c>
      <c r="S140" t="s">
        <v>368</v>
      </c>
      <c r="T140" t="s">
        <v>110</v>
      </c>
      <c r="U140" s="8">
        <v>41610</v>
      </c>
      <c r="V140" t="s">
        <v>166</v>
      </c>
      <c r="W140" t="s">
        <v>167</v>
      </c>
      <c r="X140"/>
      <c r="Y140" s="1"/>
      <c r="Z140" s="1"/>
      <c r="AA140" s="3"/>
      <c r="AF140" s="1"/>
    </row>
    <row r="141" spans="1:32" s="2" customFormat="1" ht="15.75" x14ac:dyDescent="0.25">
      <c r="A141" s="11" t="s">
        <v>609</v>
      </c>
      <c r="B141" t="s">
        <v>610</v>
      </c>
      <c r="C141" t="s">
        <v>611</v>
      </c>
      <c r="D141" t="s">
        <v>612</v>
      </c>
      <c r="E141" s="2" t="str">
        <f t="shared" si="14"/>
        <v xml:space="preserve">CLP, , , , </v>
      </c>
      <c r="F141" s="2" t="str">
        <f t="shared" si="15"/>
        <v xml:space="preserve">CLP, , , , </v>
      </c>
      <c r="G141" s="2" t="str">
        <f t="shared" si="16"/>
        <v>CLP</v>
      </c>
      <c r="H141" s="2" t="str">
        <f t="shared" si="17"/>
        <v/>
      </c>
      <c r="I141" s="2" t="str">
        <f t="shared" si="18"/>
        <v/>
      </c>
      <c r="J141" s="2" t="str">
        <f t="shared" si="19"/>
        <v/>
      </c>
      <c r="K141" s="2" t="str">
        <f t="shared" si="20"/>
        <v/>
      </c>
      <c r="L141" t="s">
        <v>149</v>
      </c>
      <c r="M141"/>
      <c r="N141"/>
      <c r="O141"/>
      <c r="P141"/>
      <c r="Q141" t="s">
        <v>192</v>
      </c>
      <c r="R141" t="s">
        <v>439</v>
      </c>
      <c r="S141" t="s">
        <v>368</v>
      </c>
      <c r="T141" t="s">
        <v>110</v>
      </c>
      <c r="U141" s="8">
        <v>41610</v>
      </c>
      <c r="V141" t="s">
        <v>166</v>
      </c>
      <c r="W141" t="s">
        <v>167</v>
      </c>
      <c r="X141"/>
      <c r="Y141" s="1"/>
      <c r="Z141" s="1"/>
      <c r="AA141" s="3"/>
      <c r="AF141" s="1"/>
    </row>
    <row r="142" spans="1:32" s="2" customFormat="1" ht="15.75" x14ac:dyDescent="0.25">
      <c r="A142" s="11" t="s">
        <v>613</v>
      </c>
      <c r="B142" t="s">
        <v>614</v>
      </c>
      <c r="C142" t="s">
        <v>615</v>
      </c>
      <c r="D142" t="s">
        <v>616</v>
      </c>
      <c r="E142" s="2" t="str">
        <f t="shared" si="14"/>
        <v xml:space="preserve">CLP, REACH, , , </v>
      </c>
      <c r="F142" s="2" t="str">
        <f t="shared" si="15"/>
        <v xml:space="preserve">CLP, REACH, , , </v>
      </c>
      <c r="G142" s="2" t="str">
        <f t="shared" si="16"/>
        <v>CLP</v>
      </c>
      <c r="H142" s="2" t="str">
        <f t="shared" si="17"/>
        <v>REACH</v>
      </c>
      <c r="I142" s="2" t="str">
        <f t="shared" si="18"/>
        <v/>
      </c>
      <c r="J142" s="2" t="str">
        <f t="shared" si="19"/>
        <v/>
      </c>
      <c r="K142" s="2" t="str">
        <f t="shared" si="20"/>
        <v/>
      </c>
      <c r="L142" t="s">
        <v>149</v>
      </c>
      <c r="M142" t="s">
        <v>149</v>
      </c>
      <c r="N142"/>
      <c r="O142"/>
      <c r="P142"/>
      <c r="Q142" t="s">
        <v>150</v>
      </c>
      <c r="R142" t="s">
        <v>151</v>
      </c>
      <c r="S142" t="s">
        <v>152</v>
      </c>
      <c r="T142" t="s">
        <v>110</v>
      </c>
      <c r="U142" s="8">
        <v>42885</v>
      </c>
      <c r="V142" t="s">
        <v>330</v>
      </c>
      <c r="W142"/>
      <c r="X142"/>
      <c r="Y142" s="1"/>
      <c r="Z142" s="1"/>
      <c r="AA142" s="3"/>
      <c r="AF142" s="1"/>
    </row>
    <row r="143" spans="1:32" s="2" customFormat="1" ht="15.75" x14ac:dyDescent="0.25">
      <c r="A143" s="11" t="s">
        <v>617</v>
      </c>
      <c r="B143" t="s">
        <v>618</v>
      </c>
      <c r="C143" t="s">
        <v>619</v>
      </c>
      <c r="D143" t="s">
        <v>619</v>
      </c>
      <c r="E143" s="2" t="str">
        <f t="shared" si="14"/>
        <v xml:space="preserve">CLP, , , , </v>
      </c>
      <c r="F143" s="2" t="str">
        <f t="shared" si="15"/>
        <v xml:space="preserve">CLP, , , , </v>
      </c>
      <c r="G143" s="2" t="str">
        <f t="shared" si="16"/>
        <v>CLP</v>
      </c>
      <c r="H143" s="2" t="str">
        <f t="shared" si="17"/>
        <v/>
      </c>
      <c r="I143" s="2" t="str">
        <f t="shared" si="18"/>
        <v/>
      </c>
      <c r="J143" s="2" t="str">
        <f t="shared" si="19"/>
        <v/>
      </c>
      <c r="K143" s="2" t="str">
        <f t="shared" si="20"/>
        <v/>
      </c>
      <c r="L143" t="s">
        <v>149</v>
      </c>
      <c r="M143"/>
      <c r="N143"/>
      <c r="O143"/>
      <c r="P143"/>
      <c r="Q143" t="s">
        <v>192</v>
      </c>
      <c r="R143" t="s">
        <v>164</v>
      </c>
      <c r="S143" t="s">
        <v>193</v>
      </c>
      <c r="T143" t="s">
        <v>110</v>
      </c>
      <c r="U143" s="8">
        <v>41610</v>
      </c>
      <c r="V143"/>
      <c r="W143"/>
      <c r="X143"/>
      <c r="Y143" s="1"/>
      <c r="Z143" s="1"/>
      <c r="AA143" s="3"/>
      <c r="AF143" s="1"/>
    </row>
    <row r="144" spans="1:32" s="2" customFormat="1" ht="15.75" x14ac:dyDescent="0.25">
      <c r="A144" s="11" t="s">
        <v>6743</v>
      </c>
      <c r="B144" t="s">
        <v>6744</v>
      </c>
      <c r="C144" t="s">
        <v>6745</v>
      </c>
      <c r="D144" t="s">
        <v>6746</v>
      </c>
      <c r="E144" s="2" t="str">
        <f t="shared" si="14"/>
        <v xml:space="preserve">CLP, , , , </v>
      </c>
      <c r="F144" s="2" t="str">
        <f t="shared" si="15"/>
        <v xml:space="preserve">CLP, , , , </v>
      </c>
      <c r="G144" s="2" t="str">
        <f t="shared" si="16"/>
        <v>CLP</v>
      </c>
      <c r="H144" s="2" t="str">
        <f t="shared" si="17"/>
        <v/>
      </c>
      <c r="I144" s="2" t="str">
        <f t="shared" si="18"/>
        <v/>
      </c>
      <c r="J144" s="2" t="str">
        <f t="shared" si="19"/>
        <v/>
      </c>
      <c r="K144" s="2" t="str">
        <f t="shared" si="20"/>
        <v/>
      </c>
      <c r="L144" t="s">
        <v>149</v>
      </c>
      <c r="M144"/>
      <c r="N144"/>
      <c r="O144"/>
      <c r="P144"/>
      <c r="Q144" t="s">
        <v>150</v>
      </c>
      <c r="R144" t="s">
        <v>151</v>
      </c>
      <c r="S144" t="s">
        <v>152</v>
      </c>
      <c r="T144" t="s">
        <v>110</v>
      </c>
      <c r="U144" s="8">
        <v>43892</v>
      </c>
      <c r="V144" t="s">
        <v>330</v>
      </c>
      <c r="W144"/>
      <c r="X144"/>
      <c r="Y144" s="1"/>
      <c r="Z144" s="1"/>
      <c r="AA144" s="3"/>
      <c r="AF144" s="1"/>
    </row>
    <row r="145" spans="1:32" s="2" customFormat="1" ht="15.75" x14ac:dyDescent="0.25">
      <c r="A145" s="11" t="s">
        <v>620</v>
      </c>
      <c r="B145" t="s">
        <v>621</v>
      </c>
      <c r="C145" t="s">
        <v>622</v>
      </c>
      <c r="D145" t="s">
        <v>623</v>
      </c>
      <c r="E145" s="2">
        <f t="shared" si="14"/>
        <v>0</v>
      </c>
      <c r="F145" s="2" t="str">
        <f t="shared" si="15"/>
        <v xml:space="preserve">, , , , </v>
      </c>
      <c r="G145" s="2" t="str">
        <f t="shared" si="16"/>
        <v/>
      </c>
      <c r="H145" s="2" t="str">
        <f t="shared" si="17"/>
        <v/>
      </c>
      <c r="I145" s="2" t="str">
        <f t="shared" si="18"/>
        <v/>
      </c>
      <c r="J145" s="2" t="str">
        <f t="shared" si="19"/>
        <v/>
      </c>
      <c r="K145" s="2" t="str">
        <f t="shared" si="20"/>
        <v/>
      </c>
      <c r="L145"/>
      <c r="M145"/>
      <c r="N145"/>
      <c r="O145"/>
      <c r="P145"/>
      <c r="Q145" t="s">
        <v>150</v>
      </c>
      <c r="R145" t="s">
        <v>151</v>
      </c>
      <c r="S145" t="s">
        <v>152</v>
      </c>
      <c r="T145" t="s">
        <v>110</v>
      </c>
      <c r="U145" s="8">
        <v>42517</v>
      </c>
      <c r="V145" t="s">
        <v>624</v>
      </c>
      <c r="W145"/>
      <c r="X145"/>
      <c r="Y145" s="1"/>
      <c r="Z145" s="1"/>
      <c r="AA145" s="3"/>
      <c r="AF145" s="1"/>
    </row>
    <row r="146" spans="1:32" s="2" customFormat="1" ht="15.75" x14ac:dyDescent="0.25">
      <c r="A146" s="11" t="s">
        <v>625</v>
      </c>
      <c r="B146" t="s">
        <v>626</v>
      </c>
      <c r="C146" t="s">
        <v>627</v>
      </c>
      <c r="D146" t="s">
        <v>628</v>
      </c>
      <c r="E146" s="2" t="str">
        <f t="shared" si="14"/>
        <v xml:space="preserve">CLP, , , , </v>
      </c>
      <c r="F146" s="2" t="str">
        <f t="shared" si="15"/>
        <v xml:space="preserve">CLP, , , , </v>
      </c>
      <c r="G146" s="2" t="str">
        <f t="shared" si="16"/>
        <v>CLP</v>
      </c>
      <c r="H146" s="2" t="str">
        <f t="shared" si="17"/>
        <v/>
      </c>
      <c r="I146" s="2" t="str">
        <f t="shared" si="18"/>
        <v/>
      </c>
      <c r="J146" s="2" t="str">
        <f t="shared" si="19"/>
        <v/>
      </c>
      <c r="K146" s="2" t="str">
        <f t="shared" si="20"/>
        <v/>
      </c>
      <c r="L146" t="s">
        <v>149</v>
      </c>
      <c r="M146"/>
      <c r="N146"/>
      <c r="O146"/>
      <c r="P146"/>
      <c r="Q146" t="s">
        <v>150</v>
      </c>
      <c r="R146" t="s">
        <v>151</v>
      </c>
      <c r="S146" t="s">
        <v>152</v>
      </c>
      <c r="T146" t="s">
        <v>110</v>
      </c>
      <c r="U146" s="8">
        <v>41610</v>
      </c>
      <c r="V146" t="s">
        <v>629</v>
      </c>
      <c r="W146"/>
      <c r="X146"/>
      <c r="Y146" s="1"/>
      <c r="Z146" s="1"/>
      <c r="AA146" s="3"/>
      <c r="AF146" s="1"/>
    </row>
    <row r="147" spans="1:32" s="2" customFormat="1" ht="15.75" x14ac:dyDescent="0.25">
      <c r="A147" s="11" t="s">
        <v>630</v>
      </c>
      <c r="B147" t="s">
        <v>631</v>
      </c>
      <c r="C147" t="s">
        <v>632</v>
      </c>
      <c r="D147" t="s">
        <v>633</v>
      </c>
      <c r="E147" s="2" t="str">
        <f t="shared" si="14"/>
        <v xml:space="preserve">CLP, , , , </v>
      </c>
      <c r="F147" s="2" t="str">
        <f t="shared" si="15"/>
        <v xml:space="preserve">CLP, , , , </v>
      </c>
      <c r="G147" s="2" t="str">
        <f t="shared" si="16"/>
        <v>CLP</v>
      </c>
      <c r="H147" s="2" t="str">
        <f t="shared" si="17"/>
        <v/>
      </c>
      <c r="I147" s="2" t="str">
        <f t="shared" si="18"/>
        <v/>
      </c>
      <c r="J147" s="2" t="str">
        <f t="shared" si="19"/>
        <v/>
      </c>
      <c r="K147" s="2" t="str">
        <f t="shared" si="20"/>
        <v/>
      </c>
      <c r="L147" t="s">
        <v>149</v>
      </c>
      <c r="M147"/>
      <c r="N147"/>
      <c r="O147"/>
      <c r="P147"/>
      <c r="Q147" t="s">
        <v>150</v>
      </c>
      <c r="R147" t="s">
        <v>151</v>
      </c>
      <c r="S147" t="s">
        <v>152</v>
      </c>
      <c r="T147" t="s">
        <v>110</v>
      </c>
      <c r="U147" s="8">
        <v>41610</v>
      </c>
      <c r="V147" t="s">
        <v>634</v>
      </c>
      <c r="W147"/>
      <c r="X147"/>
      <c r="Y147" s="1"/>
      <c r="Z147" s="1"/>
      <c r="AA147" s="3"/>
      <c r="AF147" s="1"/>
    </row>
    <row r="148" spans="1:32" s="2" customFormat="1" ht="15.75" x14ac:dyDescent="0.25">
      <c r="A148" s="11" t="s">
        <v>635</v>
      </c>
      <c r="B148" t="s">
        <v>636</v>
      </c>
      <c r="C148" t="s">
        <v>637</v>
      </c>
      <c r="D148" t="s">
        <v>638</v>
      </c>
      <c r="E148" s="2" t="str">
        <f t="shared" si="14"/>
        <v xml:space="preserve">CLP, , , , </v>
      </c>
      <c r="F148" s="2" t="str">
        <f t="shared" si="15"/>
        <v xml:space="preserve">CLP, , , , </v>
      </c>
      <c r="G148" s="2" t="str">
        <f t="shared" si="16"/>
        <v>CLP</v>
      </c>
      <c r="H148" s="2" t="str">
        <f t="shared" si="17"/>
        <v/>
      </c>
      <c r="I148" s="2" t="str">
        <f t="shared" si="18"/>
        <v/>
      </c>
      <c r="J148" s="2" t="str">
        <f t="shared" si="19"/>
        <v/>
      </c>
      <c r="K148" s="2" t="str">
        <f t="shared" si="20"/>
        <v/>
      </c>
      <c r="L148" t="s">
        <v>149</v>
      </c>
      <c r="M148"/>
      <c r="N148"/>
      <c r="O148"/>
      <c r="P148"/>
      <c r="Q148" t="s">
        <v>150</v>
      </c>
      <c r="R148" t="s">
        <v>151</v>
      </c>
      <c r="S148" t="s">
        <v>152</v>
      </c>
      <c r="T148" t="s">
        <v>110</v>
      </c>
      <c r="U148" s="8">
        <v>41610</v>
      </c>
      <c r="V148" t="s">
        <v>634</v>
      </c>
      <c r="W148"/>
      <c r="X148"/>
      <c r="Y148" s="1"/>
      <c r="Z148" s="1"/>
      <c r="AA148" s="3"/>
      <c r="AF148" s="1"/>
    </row>
    <row r="149" spans="1:32" s="2" customFormat="1" ht="15.75" x14ac:dyDescent="0.25">
      <c r="A149" s="11" t="s">
        <v>639</v>
      </c>
      <c r="B149" t="s">
        <v>640</v>
      </c>
      <c r="C149" t="s">
        <v>641</v>
      </c>
      <c r="D149" t="s">
        <v>642</v>
      </c>
      <c r="E149" s="2" t="str">
        <f t="shared" si="14"/>
        <v xml:space="preserve">CLP, , , , </v>
      </c>
      <c r="F149" s="2" t="str">
        <f t="shared" si="15"/>
        <v xml:space="preserve">CLP, , , , </v>
      </c>
      <c r="G149" s="2" t="str">
        <f t="shared" si="16"/>
        <v>CLP</v>
      </c>
      <c r="H149" s="2" t="str">
        <f t="shared" si="17"/>
        <v/>
      </c>
      <c r="I149" s="2" t="str">
        <f t="shared" si="18"/>
        <v/>
      </c>
      <c r="J149" s="2" t="str">
        <f t="shared" si="19"/>
        <v/>
      </c>
      <c r="K149" s="2" t="str">
        <f t="shared" si="20"/>
        <v/>
      </c>
      <c r="L149" t="s">
        <v>149</v>
      </c>
      <c r="M149"/>
      <c r="N149"/>
      <c r="O149"/>
      <c r="P149"/>
      <c r="Q149" t="s">
        <v>150</v>
      </c>
      <c r="R149" t="s">
        <v>151</v>
      </c>
      <c r="S149" t="s">
        <v>152</v>
      </c>
      <c r="T149" t="s">
        <v>110</v>
      </c>
      <c r="U149" s="8">
        <v>41610</v>
      </c>
      <c r="V149"/>
      <c r="W149"/>
      <c r="X149"/>
      <c r="Y149" s="1"/>
      <c r="Z149" s="1"/>
      <c r="AA149" s="3"/>
      <c r="AF149" s="1"/>
    </row>
    <row r="150" spans="1:32" s="2" customFormat="1" ht="15.75" x14ac:dyDescent="0.25">
      <c r="A150" s="11" t="s">
        <v>643</v>
      </c>
      <c r="B150" t="s">
        <v>644</v>
      </c>
      <c r="C150" t="s">
        <v>645</v>
      </c>
      <c r="D150" t="s">
        <v>646</v>
      </c>
      <c r="E150" s="2" t="str">
        <f t="shared" si="14"/>
        <v xml:space="preserve">CLP, , , , </v>
      </c>
      <c r="F150" s="2" t="str">
        <f t="shared" si="15"/>
        <v xml:space="preserve">CLP, , , , </v>
      </c>
      <c r="G150" s="2" t="str">
        <f t="shared" si="16"/>
        <v>CLP</v>
      </c>
      <c r="H150" s="2" t="str">
        <f t="shared" si="17"/>
        <v/>
      </c>
      <c r="I150" s="2" t="str">
        <f t="shared" si="18"/>
        <v/>
      </c>
      <c r="J150" s="2" t="str">
        <f t="shared" si="19"/>
        <v/>
      </c>
      <c r="K150" s="2" t="str">
        <f t="shared" si="20"/>
        <v/>
      </c>
      <c r="L150" t="s">
        <v>149</v>
      </c>
      <c r="M150"/>
      <c r="N150"/>
      <c r="O150"/>
      <c r="P150"/>
      <c r="Q150" t="s">
        <v>150</v>
      </c>
      <c r="R150" t="s">
        <v>151</v>
      </c>
      <c r="S150" t="s">
        <v>152</v>
      </c>
      <c r="T150" t="s">
        <v>110</v>
      </c>
      <c r="U150" s="8">
        <v>41610</v>
      </c>
      <c r="V150"/>
      <c r="W150"/>
      <c r="X150"/>
      <c r="Y150" s="1"/>
      <c r="Z150" s="1"/>
      <c r="AA150" s="3"/>
      <c r="AF150" s="1"/>
    </row>
    <row r="151" spans="1:32" s="2" customFormat="1" ht="15.75" x14ac:dyDescent="0.25">
      <c r="A151" s="11" t="s">
        <v>22</v>
      </c>
      <c r="B151" t="s">
        <v>647</v>
      </c>
      <c r="C151" t="s">
        <v>648</v>
      </c>
      <c r="D151" t="s">
        <v>649</v>
      </c>
      <c r="E151" s="2" t="str">
        <f t="shared" si="14"/>
        <v xml:space="preserve">CLP, , , , </v>
      </c>
      <c r="F151" s="2" t="str">
        <f t="shared" si="15"/>
        <v xml:space="preserve">CLP, , , , </v>
      </c>
      <c r="G151" s="2" t="str">
        <f t="shared" si="16"/>
        <v>CLP</v>
      </c>
      <c r="H151" s="2" t="str">
        <f t="shared" si="17"/>
        <v/>
      </c>
      <c r="I151" s="2" t="str">
        <f t="shared" si="18"/>
        <v/>
      </c>
      <c r="J151" s="2" t="str">
        <f t="shared" si="19"/>
        <v/>
      </c>
      <c r="K151" s="2" t="str">
        <f t="shared" si="20"/>
        <v/>
      </c>
      <c r="L151" t="s">
        <v>149</v>
      </c>
      <c r="M151"/>
      <c r="N151"/>
      <c r="O151"/>
      <c r="P151"/>
      <c r="Q151" t="s">
        <v>192</v>
      </c>
      <c r="R151" t="s">
        <v>164</v>
      </c>
      <c r="S151" t="s">
        <v>193</v>
      </c>
      <c r="T151" t="s">
        <v>110</v>
      </c>
      <c r="U151" s="8">
        <v>41610</v>
      </c>
      <c r="V151"/>
      <c r="W151"/>
      <c r="X151"/>
      <c r="Y151" s="1"/>
      <c r="Z151" s="1"/>
      <c r="AA151" s="3"/>
      <c r="AF151" s="1"/>
    </row>
    <row r="152" spans="1:32" s="2" customFormat="1" ht="15.75" x14ac:dyDescent="0.25">
      <c r="A152" s="11" t="s">
        <v>650</v>
      </c>
      <c r="B152" t="s">
        <v>651</v>
      </c>
      <c r="C152" t="s">
        <v>652</v>
      </c>
      <c r="D152" t="s">
        <v>653</v>
      </c>
      <c r="E152" s="2" t="str">
        <f t="shared" si="14"/>
        <v xml:space="preserve">CLP, , , , </v>
      </c>
      <c r="F152" s="2" t="str">
        <f t="shared" si="15"/>
        <v xml:space="preserve">CLP, , , , </v>
      </c>
      <c r="G152" s="2" t="str">
        <f t="shared" si="16"/>
        <v>CLP</v>
      </c>
      <c r="H152" s="2" t="str">
        <f t="shared" si="17"/>
        <v/>
      </c>
      <c r="I152" s="2" t="str">
        <f t="shared" si="18"/>
        <v/>
      </c>
      <c r="J152" s="2" t="str">
        <f t="shared" si="19"/>
        <v/>
      </c>
      <c r="K152" s="2" t="str">
        <f t="shared" si="20"/>
        <v/>
      </c>
      <c r="L152" t="s">
        <v>149</v>
      </c>
      <c r="M152"/>
      <c r="N152"/>
      <c r="O152"/>
      <c r="P152"/>
      <c r="Q152" t="s">
        <v>192</v>
      </c>
      <c r="R152" t="s">
        <v>164</v>
      </c>
      <c r="S152" t="s">
        <v>193</v>
      </c>
      <c r="T152" t="s">
        <v>110</v>
      </c>
      <c r="U152" s="8">
        <v>41610</v>
      </c>
      <c r="V152"/>
      <c r="W152"/>
      <c r="X152"/>
      <c r="Y152" s="1"/>
      <c r="Z152" s="1"/>
      <c r="AA152" s="3"/>
      <c r="AF152" s="1"/>
    </row>
    <row r="153" spans="1:32" s="2" customFormat="1" ht="15.75" x14ac:dyDescent="0.25">
      <c r="A153" s="11" t="s">
        <v>654</v>
      </c>
      <c r="B153" t="s">
        <v>655</v>
      </c>
      <c r="C153" t="s">
        <v>656</v>
      </c>
      <c r="D153" t="s">
        <v>657</v>
      </c>
      <c r="E153" s="2" t="str">
        <f t="shared" si="14"/>
        <v xml:space="preserve">, , , OSPAR, </v>
      </c>
      <c r="F153" s="2" t="str">
        <f t="shared" si="15"/>
        <v xml:space="preserve">, , , OSPAR, </v>
      </c>
      <c r="G153" s="2" t="str">
        <f t="shared" si="16"/>
        <v/>
      </c>
      <c r="H153" s="2" t="str">
        <f t="shared" si="17"/>
        <v/>
      </c>
      <c r="I153" s="2" t="str">
        <f t="shared" si="18"/>
        <v/>
      </c>
      <c r="J153" s="2" t="str">
        <f t="shared" si="19"/>
        <v>OSPAR</v>
      </c>
      <c r="K153" s="2" t="str">
        <f t="shared" si="20"/>
        <v/>
      </c>
      <c r="L153"/>
      <c r="M153"/>
      <c r="N153"/>
      <c r="O153" t="s">
        <v>149</v>
      </c>
      <c r="P153"/>
      <c r="Q153" t="s">
        <v>150</v>
      </c>
      <c r="R153" t="s">
        <v>151</v>
      </c>
      <c r="S153" t="s">
        <v>152</v>
      </c>
      <c r="T153" t="s">
        <v>110</v>
      </c>
      <c r="U153" s="8">
        <v>41610</v>
      </c>
      <c r="V153"/>
      <c r="W153"/>
      <c r="X153"/>
      <c r="Y153" s="1"/>
      <c r="Z153" s="1"/>
      <c r="AA153" s="3"/>
      <c r="AF153" s="1"/>
    </row>
    <row r="154" spans="1:32" s="2" customFormat="1" ht="15.75" x14ac:dyDescent="0.25">
      <c r="A154" s="11" t="s">
        <v>658</v>
      </c>
      <c r="B154" t="s">
        <v>659</v>
      </c>
      <c r="C154" t="s">
        <v>660</v>
      </c>
      <c r="D154" t="s">
        <v>661</v>
      </c>
      <c r="E154" s="2" t="str">
        <f t="shared" si="14"/>
        <v xml:space="preserve">CLP, , , , </v>
      </c>
      <c r="F154" s="2" t="str">
        <f t="shared" si="15"/>
        <v xml:space="preserve">CLP, , , , </v>
      </c>
      <c r="G154" s="2" t="str">
        <f t="shared" si="16"/>
        <v>CLP</v>
      </c>
      <c r="H154" s="2" t="str">
        <f t="shared" si="17"/>
        <v/>
      </c>
      <c r="I154" s="2" t="str">
        <f t="shared" si="18"/>
        <v/>
      </c>
      <c r="J154" s="2" t="str">
        <f t="shared" si="19"/>
        <v/>
      </c>
      <c r="K154" s="2" t="str">
        <f t="shared" si="20"/>
        <v/>
      </c>
      <c r="L154" t="s">
        <v>149</v>
      </c>
      <c r="M154"/>
      <c r="N154"/>
      <c r="O154"/>
      <c r="P154"/>
      <c r="Q154" t="s">
        <v>150</v>
      </c>
      <c r="R154" t="s">
        <v>151</v>
      </c>
      <c r="S154" t="s">
        <v>152</v>
      </c>
      <c r="T154" t="s">
        <v>110</v>
      </c>
      <c r="U154" s="8">
        <v>41610</v>
      </c>
      <c r="V154" t="s">
        <v>662</v>
      </c>
      <c r="W154"/>
      <c r="X154"/>
      <c r="Y154" s="1"/>
      <c r="Z154" s="1"/>
      <c r="AA154" s="3"/>
      <c r="AF154" s="1"/>
    </row>
    <row r="155" spans="1:32" s="2" customFormat="1" ht="15.75" x14ac:dyDescent="0.25">
      <c r="A155" s="11" t="s">
        <v>663</v>
      </c>
      <c r="B155" t="s">
        <v>664</v>
      </c>
      <c r="C155" t="s">
        <v>665</v>
      </c>
      <c r="D155" t="s">
        <v>665</v>
      </c>
      <c r="E155" s="2" t="str">
        <f t="shared" si="14"/>
        <v xml:space="preserve">CLP, , , , </v>
      </c>
      <c r="F155" s="2" t="str">
        <f t="shared" si="15"/>
        <v xml:space="preserve">CLP, , , , </v>
      </c>
      <c r="G155" s="2" t="str">
        <f t="shared" si="16"/>
        <v>CLP</v>
      </c>
      <c r="H155" s="2" t="str">
        <f t="shared" si="17"/>
        <v/>
      </c>
      <c r="I155" s="2" t="str">
        <f t="shared" si="18"/>
        <v/>
      </c>
      <c r="J155" s="2" t="str">
        <f t="shared" si="19"/>
        <v/>
      </c>
      <c r="K155" s="2" t="str">
        <f t="shared" si="20"/>
        <v/>
      </c>
      <c r="L155" t="s">
        <v>149</v>
      </c>
      <c r="M155"/>
      <c r="N155"/>
      <c r="O155"/>
      <c r="P155"/>
      <c r="Q155" t="s">
        <v>150</v>
      </c>
      <c r="R155" t="s">
        <v>151</v>
      </c>
      <c r="S155" t="s">
        <v>152</v>
      </c>
      <c r="T155" t="s">
        <v>110</v>
      </c>
      <c r="U155" s="8">
        <v>41610</v>
      </c>
      <c r="V155"/>
      <c r="W155"/>
      <c r="X155"/>
      <c r="Y155" s="1"/>
      <c r="Z155" s="1"/>
      <c r="AA155" s="3"/>
      <c r="AF155" s="1"/>
    </row>
    <row r="156" spans="1:32" s="2" customFormat="1" ht="15.75" x14ac:dyDescent="0.25">
      <c r="A156" s="11" t="s">
        <v>666</v>
      </c>
      <c r="B156" t="s">
        <v>667</v>
      </c>
      <c r="C156" t="s">
        <v>668</v>
      </c>
      <c r="D156" t="s">
        <v>669</v>
      </c>
      <c r="E156" s="2" t="str">
        <f t="shared" si="14"/>
        <v xml:space="preserve">CLP, , , , </v>
      </c>
      <c r="F156" s="2" t="str">
        <f t="shared" si="15"/>
        <v xml:space="preserve">CLP, , , , </v>
      </c>
      <c r="G156" s="2" t="str">
        <f t="shared" si="16"/>
        <v>CLP</v>
      </c>
      <c r="H156" s="2" t="str">
        <f t="shared" si="17"/>
        <v/>
      </c>
      <c r="I156" s="2" t="str">
        <f t="shared" si="18"/>
        <v/>
      </c>
      <c r="J156" s="2" t="str">
        <f t="shared" si="19"/>
        <v/>
      </c>
      <c r="K156" s="2" t="str">
        <f t="shared" si="20"/>
        <v/>
      </c>
      <c r="L156" t="s">
        <v>149</v>
      </c>
      <c r="M156"/>
      <c r="N156"/>
      <c r="O156"/>
      <c r="P156"/>
      <c r="Q156" t="s">
        <v>150</v>
      </c>
      <c r="R156" t="s">
        <v>151</v>
      </c>
      <c r="S156" t="s">
        <v>152</v>
      </c>
      <c r="T156" t="s">
        <v>110</v>
      </c>
      <c r="U156" s="8">
        <v>41610</v>
      </c>
      <c r="V156" t="s">
        <v>670</v>
      </c>
      <c r="W156"/>
      <c r="X156"/>
      <c r="Y156" s="1"/>
      <c r="Z156" s="1"/>
      <c r="AA156" s="3"/>
      <c r="AF156" s="1"/>
    </row>
    <row r="157" spans="1:32" s="2" customFormat="1" ht="15.75" x14ac:dyDescent="0.25">
      <c r="A157" s="11" t="s">
        <v>671</v>
      </c>
      <c r="B157" t="s">
        <v>672</v>
      </c>
      <c r="C157" t="s">
        <v>673</v>
      </c>
      <c r="D157" t="s">
        <v>674</v>
      </c>
      <c r="E157" s="2" t="str">
        <f t="shared" si="14"/>
        <v xml:space="preserve">CLP, , , , </v>
      </c>
      <c r="F157" s="2" t="str">
        <f t="shared" si="15"/>
        <v xml:space="preserve">CLP, , , , </v>
      </c>
      <c r="G157" s="2" t="str">
        <f t="shared" si="16"/>
        <v>CLP</v>
      </c>
      <c r="H157" s="2" t="str">
        <f t="shared" si="17"/>
        <v/>
      </c>
      <c r="I157" s="2" t="str">
        <f t="shared" si="18"/>
        <v/>
      </c>
      <c r="J157" s="2" t="str">
        <f t="shared" si="19"/>
        <v/>
      </c>
      <c r="K157" s="2" t="str">
        <f t="shared" si="20"/>
        <v/>
      </c>
      <c r="L157" t="s">
        <v>149</v>
      </c>
      <c r="M157"/>
      <c r="N157"/>
      <c r="O157"/>
      <c r="P157"/>
      <c r="Q157" t="s">
        <v>150</v>
      </c>
      <c r="R157" t="s">
        <v>151</v>
      </c>
      <c r="S157" t="s">
        <v>152</v>
      </c>
      <c r="T157" t="s">
        <v>110</v>
      </c>
      <c r="U157" s="8">
        <v>41610</v>
      </c>
      <c r="V157"/>
      <c r="W157"/>
      <c r="X157"/>
      <c r="Y157" s="1"/>
      <c r="Z157" s="1"/>
      <c r="AA157" s="3"/>
      <c r="AF157" s="1"/>
    </row>
    <row r="158" spans="1:32" s="2" customFormat="1" ht="15.75" x14ac:dyDescent="0.25">
      <c r="A158" s="11" t="s">
        <v>675</v>
      </c>
      <c r="B158" t="s">
        <v>676</v>
      </c>
      <c r="C158" t="s">
        <v>677</v>
      </c>
      <c r="D158" t="s">
        <v>678</v>
      </c>
      <c r="E158" s="2" t="str">
        <f t="shared" si="14"/>
        <v xml:space="preserve">CLP, , , , </v>
      </c>
      <c r="F158" s="2" t="str">
        <f t="shared" si="15"/>
        <v xml:space="preserve">CLP, , , , </v>
      </c>
      <c r="G158" s="2" t="str">
        <f t="shared" si="16"/>
        <v>CLP</v>
      </c>
      <c r="H158" s="2" t="str">
        <f t="shared" si="17"/>
        <v/>
      </c>
      <c r="I158" s="2" t="str">
        <f t="shared" si="18"/>
        <v/>
      </c>
      <c r="J158" s="2" t="str">
        <f t="shared" si="19"/>
        <v/>
      </c>
      <c r="K158" s="2" t="str">
        <f t="shared" si="20"/>
        <v/>
      </c>
      <c r="L158" t="s">
        <v>149</v>
      </c>
      <c r="M158"/>
      <c r="N158"/>
      <c r="O158"/>
      <c r="P158"/>
      <c r="Q158" t="s">
        <v>192</v>
      </c>
      <c r="R158" t="s">
        <v>593</v>
      </c>
      <c r="S158" t="s">
        <v>594</v>
      </c>
      <c r="T158" t="s">
        <v>110</v>
      </c>
      <c r="U158" s="8">
        <v>41610</v>
      </c>
      <c r="V158" t="s">
        <v>166</v>
      </c>
      <c r="W158" t="s">
        <v>167</v>
      </c>
      <c r="X158"/>
      <c r="Y158" s="1"/>
      <c r="Z158" s="1"/>
      <c r="AA158" s="3"/>
      <c r="AF158" s="1"/>
    </row>
    <row r="159" spans="1:32" s="2" customFormat="1" ht="15.75" x14ac:dyDescent="0.25">
      <c r="A159" s="11" t="s">
        <v>679</v>
      </c>
      <c r="B159" t="s">
        <v>680</v>
      </c>
      <c r="C159" t="s">
        <v>681</v>
      </c>
      <c r="D159" t="s">
        <v>682</v>
      </c>
      <c r="E159" s="2" t="str">
        <f t="shared" si="14"/>
        <v xml:space="preserve">CLP, , , , </v>
      </c>
      <c r="F159" s="2" t="str">
        <f t="shared" si="15"/>
        <v xml:space="preserve">CLP, , , , </v>
      </c>
      <c r="G159" s="2" t="str">
        <f t="shared" si="16"/>
        <v>CLP</v>
      </c>
      <c r="H159" s="2" t="str">
        <f t="shared" si="17"/>
        <v/>
      </c>
      <c r="I159" s="2" t="str">
        <f t="shared" si="18"/>
        <v/>
      </c>
      <c r="J159" s="2" t="str">
        <f t="shared" si="19"/>
        <v/>
      </c>
      <c r="K159" s="2" t="str">
        <f t="shared" si="20"/>
        <v/>
      </c>
      <c r="L159" t="s">
        <v>149</v>
      </c>
      <c r="M159"/>
      <c r="N159"/>
      <c r="O159"/>
      <c r="P159"/>
      <c r="Q159" t="s">
        <v>150</v>
      </c>
      <c r="R159" t="s">
        <v>151</v>
      </c>
      <c r="S159" t="s">
        <v>152</v>
      </c>
      <c r="T159" t="s">
        <v>110</v>
      </c>
      <c r="U159" s="8">
        <v>41610</v>
      </c>
      <c r="V159"/>
      <c r="W159"/>
      <c r="X159"/>
      <c r="Y159" s="1"/>
      <c r="Z159" s="1"/>
      <c r="AA159" s="3"/>
      <c r="AF159" s="1"/>
    </row>
    <row r="160" spans="1:32" s="2" customFormat="1" ht="15.75" x14ac:dyDescent="0.25">
      <c r="A160" s="11" t="s">
        <v>683</v>
      </c>
      <c r="B160" t="s">
        <v>684</v>
      </c>
      <c r="C160" t="s">
        <v>685</v>
      </c>
      <c r="D160" t="s">
        <v>686</v>
      </c>
      <c r="E160" s="2" t="str">
        <f t="shared" si="14"/>
        <v xml:space="preserve">CLP, , , , </v>
      </c>
      <c r="F160" s="2" t="str">
        <f t="shared" si="15"/>
        <v xml:space="preserve">CLP, , , , </v>
      </c>
      <c r="G160" s="2" t="str">
        <f t="shared" si="16"/>
        <v>CLP</v>
      </c>
      <c r="H160" s="2" t="str">
        <f t="shared" si="17"/>
        <v/>
      </c>
      <c r="I160" s="2" t="str">
        <f t="shared" si="18"/>
        <v/>
      </c>
      <c r="J160" s="2" t="str">
        <f t="shared" si="19"/>
        <v/>
      </c>
      <c r="K160" s="2" t="str">
        <f t="shared" si="20"/>
        <v/>
      </c>
      <c r="L160" t="s">
        <v>149</v>
      </c>
      <c r="M160"/>
      <c r="N160"/>
      <c r="O160"/>
      <c r="P160"/>
      <c r="Q160" t="s">
        <v>150</v>
      </c>
      <c r="R160" t="s">
        <v>151</v>
      </c>
      <c r="S160" t="s">
        <v>152</v>
      </c>
      <c r="T160" t="s">
        <v>110</v>
      </c>
      <c r="U160" s="8">
        <v>41610</v>
      </c>
      <c r="V160"/>
      <c r="W160"/>
      <c r="X160"/>
      <c r="Y160" s="1"/>
      <c r="Z160" s="1"/>
      <c r="AA160" s="3"/>
      <c r="AF160" s="1"/>
    </row>
    <row r="161" spans="1:32" s="2" customFormat="1" ht="15.75" x14ac:dyDescent="0.25">
      <c r="A161" s="11" t="s">
        <v>687</v>
      </c>
      <c r="B161" t="s">
        <v>688</v>
      </c>
      <c r="C161" t="s">
        <v>689</v>
      </c>
      <c r="D161" t="s">
        <v>690</v>
      </c>
      <c r="E161" s="2" t="str">
        <f t="shared" si="14"/>
        <v xml:space="preserve">CLP, , , , </v>
      </c>
      <c r="F161" s="2" t="str">
        <f t="shared" si="15"/>
        <v xml:space="preserve">CLP, , , , </v>
      </c>
      <c r="G161" s="2" t="str">
        <f t="shared" si="16"/>
        <v>CLP</v>
      </c>
      <c r="H161" s="2" t="str">
        <f t="shared" si="17"/>
        <v/>
      </c>
      <c r="I161" s="2" t="str">
        <f t="shared" si="18"/>
        <v/>
      </c>
      <c r="J161" s="2" t="str">
        <f t="shared" si="19"/>
        <v/>
      </c>
      <c r="K161" s="2" t="str">
        <f t="shared" si="20"/>
        <v/>
      </c>
      <c r="L161" t="s">
        <v>149</v>
      </c>
      <c r="M161"/>
      <c r="N161"/>
      <c r="O161"/>
      <c r="P161"/>
      <c r="Q161" t="s">
        <v>150</v>
      </c>
      <c r="R161" t="s">
        <v>691</v>
      </c>
      <c r="S161" t="s">
        <v>152</v>
      </c>
      <c r="T161" t="s">
        <v>110</v>
      </c>
      <c r="U161" s="8">
        <v>42739</v>
      </c>
      <c r="V161"/>
      <c r="W161"/>
      <c r="X161"/>
      <c r="Y161" s="1"/>
      <c r="Z161" s="1"/>
      <c r="AA161" s="3"/>
      <c r="AF161" s="1"/>
    </row>
    <row r="162" spans="1:32" s="2" customFormat="1" ht="15.75" x14ac:dyDescent="0.25">
      <c r="A162" s="11" t="s">
        <v>692</v>
      </c>
      <c r="B162" t="s">
        <v>693</v>
      </c>
      <c r="C162" t="s">
        <v>694</v>
      </c>
      <c r="D162" t="s">
        <v>695</v>
      </c>
      <c r="E162" s="2" t="str">
        <f t="shared" si="14"/>
        <v xml:space="preserve">CLP, , , , </v>
      </c>
      <c r="F162" s="2" t="str">
        <f t="shared" si="15"/>
        <v xml:space="preserve">CLP, , , , </v>
      </c>
      <c r="G162" s="2" t="str">
        <f t="shared" si="16"/>
        <v>CLP</v>
      </c>
      <c r="H162" s="2" t="str">
        <f t="shared" si="17"/>
        <v/>
      </c>
      <c r="I162" s="2" t="str">
        <f t="shared" si="18"/>
        <v/>
      </c>
      <c r="J162" s="2" t="str">
        <f t="shared" si="19"/>
        <v/>
      </c>
      <c r="K162" s="2" t="str">
        <f t="shared" si="20"/>
        <v/>
      </c>
      <c r="L162" t="s">
        <v>149</v>
      </c>
      <c r="M162"/>
      <c r="N162"/>
      <c r="O162"/>
      <c r="P162"/>
      <c r="Q162" t="s">
        <v>150</v>
      </c>
      <c r="R162" t="s">
        <v>151</v>
      </c>
      <c r="S162" t="s">
        <v>152</v>
      </c>
      <c r="T162" t="s">
        <v>110</v>
      </c>
      <c r="U162" s="8">
        <v>41610</v>
      </c>
      <c r="V162"/>
      <c r="W162"/>
      <c r="X162"/>
      <c r="Y162" s="1"/>
      <c r="Z162" s="1"/>
      <c r="AA162" s="3"/>
      <c r="AF162" s="1"/>
    </row>
    <row r="163" spans="1:32" s="2" customFormat="1" ht="15.75" x14ac:dyDescent="0.25">
      <c r="A163" s="11" t="s">
        <v>696</v>
      </c>
      <c r="B163" t="s">
        <v>697</v>
      </c>
      <c r="C163" t="s">
        <v>698</v>
      </c>
      <c r="D163" t="s">
        <v>698</v>
      </c>
      <c r="E163" s="2" t="str">
        <f t="shared" si="14"/>
        <v xml:space="preserve">CLP, REACH, , , </v>
      </c>
      <c r="F163" s="2" t="str">
        <f t="shared" si="15"/>
        <v xml:space="preserve">CLP, REACH, , , </v>
      </c>
      <c r="G163" s="2" t="str">
        <f t="shared" si="16"/>
        <v>CLP</v>
      </c>
      <c r="H163" s="2" t="str">
        <f t="shared" si="17"/>
        <v>REACH</v>
      </c>
      <c r="I163" s="2" t="str">
        <f t="shared" si="18"/>
        <v/>
      </c>
      <c r="J163" s="2" t="str">
        <f t="shared" si="19"/>
        <v/>
      </c>
      <c r="K163" s="2" t="str">
        <f t="shared" si="20"/>
        <v/>
      </c>
      <c r="L163" t="s">
        <v>149</v>
      </c>
      <c r="M163" t="s">
        <v>149</v>
      </c>
      <c r="N163"/>
      <c r="O163"/>
      <c r="P163"/>
      <c r="Q163" t="s">
        <v>150</v>
      </c>
      <c r="R163" t="s">
        <v>151</v>
      </c>
      <c r="S163" t="s">
        <v>152</v>
      </c>
      <c r="T163" t="s">
        <v>110</v>
      </c>
      <c r="U163" s="8">
        <v>41610</v>
      </c>
      <c r="V163"/>
      <c r="W163"/>
      <c r="X163"/>
      <c r="Y163" s="1"/>
      <c r="Z163" s="1"/>
      <c r="AA163" s="3"/>
      <c r="AF163" s="1"/>
    </row>
    <row r="164" spans="1:32" s="2" customFormat="1" ht="15.75" x14ac:dyDescent="0.25">
      <c r="A164" s="11" t="s">
        <v>699</v>
      </c>
      <c r="B164" t="s">
        <v>700</v>
      </c>
      <c r="C164" t="s">
        <v>701</v>
      </c>
      <c r="D164" t="s">
        <v>702</v>
      </c>
      <c r="E164" s="2" t="str">
        <f t="shared" si="14"/>
        <v xml:space="preserve">CLP, , , , </v>
      </c>
      <c r="F164" s="2" t="str">
        <f t="shared" si="15"/>
        <v xml:space="preserve">CLP, , , , </v>
      </c>
      <c r="G164" s="2" t="str">
        <f t="shared" si="16"/>
        <v>CLP</v>
      </c>
      <c r="H164" s="2" t="str">
        <f t="shared" si="17"/>
        <v/>
      </c>
      <c r="I164" s="2" t="str">
        <f t="shared" si="18"/>
        <v/>
      </c>
      <c r="J164" s="2" t="str">
        <f t="shared" si="19"/>
        <v/>
      </c>
      <c r="K164" s="2" t="str">
        <f t="shared" si="20"/>
        <v/>
      </c>
      <c r="L164" t="s">
        <v>149</v>
      </c>
      <c r="M164"/>
      <c r="N164"/>
      <c r="O164"/>
      <c r="P164"/>
      <c r="Q164" t="s">
        <v>150</v>
      </c>
      <c r="R164" t="s">
        <v>151</v>
      </c>
      <c r="S164" t="s">
        <v>152</v>
      </c>
      <c r="T164" t="s">
        <v>110</v>
      </c>
      <c r="U164" s="8">
        <v>41610</v>
      </c>
      <c r="V164"/>
      <c r="W164"/>
      <c r="X164"/>
      <c r="Y164" s="1"/>
      <c r="Z164" s="1"/>
      <c r="AA164" s="3"/>
      <c r="AF164" s="1"/>
    </row>
    <row r="165" spans="1:32" s="2" customFormat="1" ht="15.75" x14ac:dyDescent="0.25">
      <c r="A165" s="11" t="s">
        <v>703</v>
      </c>
      <c r="B165" t="s">
        <v>704</v>
      </c>
      <c r="C165" t="s">
        <v>705</v>
      </c>
      <c r="D165" t="s">
        <v>706</v>
      </c>
      <c r="E165" s="2" t="str">
        <f t="shared" si="14"/>
        <v xml:space="preserve">, REACH, , , </v>
      </c>
      <c r="F165" s="2" t="str">
        <f t="shared" si="15"/>
        <v xml:space="preserve">, REACH, , , </v>
      </c>
      <c r="G165" s="2" t="str">
        <f t="shared" si="16"/>
        <v/>
      </c>
      <c r="H165" s="2" t="str">
        <f t="shared" si="17"/>
        <v>REACH</v>
      </c>
      <c r="I165" s="2" t="str">
        <f t="shared" si="18"/>
        <v/>
      </c>
      <c r="J165" s="2" t="str">
        <f t="shared" si="19"/>
        <v/>
      </c>
      <c r="K165" s="2" t="str">
        <f t="shared" si="20"/>
        <v/>
      </c>
      <c r="L165"/>
      <c r="M165" t="s">
        <v>149</v>
      </c>
      <c r="N165"/>
      <c r="O165"/>
      <c r="P165"/>
      <c r="Q165" t="s">
        <v>150</v>
      </c>
      <c r="R165" t="s">
        <v>151</v>
      </c>
      <c r="S165" t="s">
        <v>152</v>
      </c>
      <c r="T165" t="s">
        <v>110</v>
      </c>
      <c r="U165" s="8">
        <v>41610</v>
      </c>
      <c r="V165"/>
      <c r="W165"/>
      <c r="X165"/>
      <c r="Y165" s="1"/>
      <c r="Z165" s="1"/>
      <c r="AA165" s="3"/>
      <c r="AF165" s="1"/>
    </row>
    <row r="166" spans="1:32" s="2" customFormat="1" ht="15.75" x14ac:dyDescent="0.25">
      <c r="A166" s="11" t="s">
        <v>707</v>
      </c>
      <c r="B166" t="s">
        <v>708</v>
      </c>
      <c r="C166" t="s">
        <v>709</v>
      </c>
      <c r="D166" t="s">
        <v>710</v>
      </c>
      <c r="E166" s="2" t="str">
        <f t="shared" si="14"/>
        <v xml:space="preserve">CLP, REACH, , , </v>
      </c>
      <c r="F166" s="2" t="str">
        <f t="shared" si="15"/>
        <v xml:space="preserve">CLP, REACH, , , </v>
      </c>
      <c r="G166" s="2" t="str">
        <f t="shared" si="16"/>
        <v>CLP</v>
      </c>
      <c r="H166" s="2" t="str">
        <f t="shared" si="17"/>
        <v>REACH</v>
      </c>
      <c r="I166" s="2" t="str">
        <f t="shared" si="18"/>
        <v/>
      </c>
      <c r="J166" s="2" t="str">
        <f t="shared" si="19"/>
        <v/>
      </c>
      <c r="K166" s="2" t="str">
        <f t="shared" si="20"/>
        <v/>
      </c>
      <c r="L166" t="s">
        <v>149</v>
      </c>
      <c r="M166" t="s">
        <v>149</v>
      </c>
      <c r="N166"/>
      <c r="O166"/>
      <c r="P166"/>
      <c r="Q166" t="s">
        <v>150</v>
      </c>
      <c r="R166" t="s">
        <v>151</v>
      </c>
      <c r="S166" t="s">
        <v>152</v>
      </c>
      <c r="T166" t="s">
        <v>110</v>
      </c>
      <c r="U166" s="8">
        <v>41610</v>
      </c>
      <c r="V166"/>
      <c r="W166"/>
      <c r="X166"/>
      <c r="Y166" s="1"/>
      <c r="Z166" s="1"/>
      <c r="AA166" s="3"/>
      <c r="AF166" s="1"/>
    </row>
    <row r="167" spans="1:32" s="2" customFormat="1" ht="15.75" x14ac:dyDescent="0.25">
      <c r="A167" s="11" t="s">
        <v>711</v>
      </c>
      <c r="B167" t="s">
        <v>712</v>
      </c>
      <c r="C167" t="s">
        <v>713</v>
      </c>
      <c r="D167" t="s">
        <v>714</v>
      </c>
      <c r="E167" s="2" t="str">
        <f t="shared" si="14"/>
        <v xml:space="preserve">CLP, REACH, , , </v>
      </c>
      <c r="F167" s="2" t="str">
        <f t="shared" si="15"/>
        <v xml:space="preserve">CLP, REACH, , , </v>
      </c>
      <c r="G167" s="2" t="str">
        <f t="shared" si="16"/>
        <v>CLP</v>
      </c>
      <c r="H167" s="2" t="str">
        <f t="shared" si="17"/>
        <v>REACH</v>
      </c>
      <c r="I167" s="2" t="str">
        <f t="shared" si="18"/>
        <v/>
      </c>
      <c r="J167" s="2" t="str">
        <f t="shared" si="19"/>
        <v/>
      </c>
      <c r="K167" s="2" t="str">
        <f t="shared" si="20"/>
        <v/>
      </c>
      <c r="L167" t="s">
        <v>149</v>
      </c>
      <c r="M167" t="s">
        <v>149</v>
      </c>
      <c r="N167"/>
      <c r="O167"/>
      <c r="P167"/>
      <c r="Q167" t="s">
        <v>150</v>
      </c>
      <c r="R167" t="s">
        <v>151</v>
      </c>
      <c r="S167" t="s">
        <v>152</v>
      </c>
      <c r="T167" t="s">
        <v>110</v>
      </c>
      <c r="U167" s="8">
        <v>41610</v>
      </c>
      <c r="V167"/>
      <c r="W167"/>
      <c r="X167"/>
      <c r="Y167" s="1"/>
      <c r="Z167" s="1"/>
      <c r="AA167" s="3"/>
      <c r="AF167" s="1"/>
    </row>
    <row r="168" spans="1:32" s="2" customFormat="1" ht="15.75" x14ac:dyDescent="0.25">
      <c r="A168" s="11" t="s">
        <v>715</v>
      </c>
      <c r="B168" t="s">
        <v>716</v>
      </c>
      <c r="C168" t="s">
        <v>717</v>
      </c>
      <c r="D168" t="s">
        <v>6747</v>
      </c>
      <c r="E168" s="2" t="str">
        <f t="shared" si="14"/>
        <v xml:space="preserve">CLP, REACH, , , </v>
      </c>
      <c r="F168" s="2" t="str">
        <f t="shared" si="15"/>
        <v xml:space="preserve">CLP, REACH, , , </v>
      </c>
      <c r="G168" s="2" t="str">
        <f t="shared" si="16"/>
        <v>CLP</v>
      </c>
      <c r="H168" s="2" t="str">
        <f t="shared" si="17"/>
        <v>REACH</v>
      </c>
      <c r="I168" s="2" t="str">
        <f t="shared" si="18"/>
        <v/>
      </c>
      <c r="J168" s="2" t="str">
        <f t="shared" si="19"/>
        <v/>
      </c>
      <c r="K168" s="2" t="str">
        <f t="shared" si="20"/>
        <v/>
      </c>
      <c r="L168" t="s">
        <v>149</v>
      </c>
      <c r="M168" t="s">
        <v>149</v>
      </c>
      <c r="N168"/>
      <c r="O168"/>
      <c r="P168"/>
      <c r="Q168" t="s">
        <v>150</v>
      </c>
      <c r="R168" t="s">
        <v>151</v>
      </c>
      <c r="S168" t="s">
        <v>152</v>
      </c>
      <c r="T168" t="s">
        <v>110</v>
      </c>
      <c r="U168" s="8">
        <v>41610</v>
      </c>
      <c r="V168"/>
      <c r="W168"/>
      <c r="X168"/>
      <c r="Y168" s="1"/>
      <c r="Z168" s="1"/>
      <c r="AA168" s="3"/>
      <c r="AF168" s="1"/>
    </row>
    <row r="169" spans="1:32" s="2" customFormat="1" ht="15.75" x14ac:dyDescent="0.25">
      <c r="A169" s="11" t="s">
        <v>718</v>
      </c>
      <c r="B169" t="s">
        <v>719</v>
      </c>
      <c r="C169" t="s">
        <v>720</v>
      </c>
      <c r="D169" t="s">
        <v>721</v>
      </c>
      <c r="E169" s="2" t="str">
        <f t="shared" si="14"/>
        <v xml:space="preserve">CLP, REACH, , , </v>
      </c>
      <c r="F169" s="2" t="str">
        <f t="shared" si="15"/>
        <v xml:space="preserve">CLP, REACH, , , </v>
      </c>
      <c r="G169" s="2" t="str">
        <f t="shared" si="16"/>
        <v>CLP</v>
      </c>
      <c r="H169" s="2" t="str">
        <f t="shared" si="17"/>
        <v>REACH</v>
      </c>
      <c r="I169" s="2" t="str">
        <f t="shared" si="18"/>
        <v/>
      </c>
      <c r="J169" s="2" t="str">
        <f t="shared" si="19"/>
        <v/>
      </c>
      <c r="K169" s="2" t="str">
        <f t="shared" si="20"/>
        <v/>
      </c>
      <c r="L169" t="s">
        <v>149</v>
      </c>
      <c r="M169" t="s">
        <v>149</v>
      </c>
      <c r="N169"/>
      <c r="O169"/>
      <c r="P169"/>
      <c r="Q169" t="s">
        <v>150</v>
      </c>
      <c r="R169" t="s">
        <v>151</v>
      </c>
      <c r="S169" t="s">
        <v>152</v>
      </c>
      <c r="T169" t="s">
        <v>110</v>
      </c>
      <c r="U169" s="8">
        <v>41610</v>
      </c>
      <c r="V169"/>
      <c r="W169"/>
      <c r="X169"/>
      <c r="Y169" s="1"/>
      <c r="Z169" s="1"/>
      <c r="AA169" s="3"/>
      <c r="AF169" s="1"/>
    </row>
    <row r="170" spans="1:32" s="2" customFormat="1" ht="15.75" x14ac:dyDescent="0.25">
      <c r="A170" s="11" t="s">
        <v>722</v>
      </c>
      <c r="B170" t="s">
        <v>723</v>
      </c>
      <c r="C170" t="s">
        <v>724</v>
      </c>
      <c r="D170" t="s">
        <v>725</v>
      </c>
      <c r="E170" s="2" t="str">
        <f t="shared" si="14"/>
        <v xml:space="preserve">CLP, REACH, , , </v>
      </c>
      <c r="F170" s="2" t="str">
        <f t="shared" si="15"/>
        <v xml:space="preserve">CLP, REACH, , , </v>
      </c>
      <c r="G170" s="2" t="str">
        <f t="shared" si="16"/>
        <v>CLP</v>
      </c>
      <c r="H170" s="2" t="str">
        <f t="shared" si="17"/>
        <v>REACH</v>
      </c>
      <c r="I170" s="2" t="str">
        <f t="shared" si="18"/>
        <v/>
      </c>
      <c r="J170" s="2" t="str">
        <f t="shared" si="19"/>
        <v/>
      </c>
      <c r="K170" s="2" t="str">
        <f t="shared" si="20"/>
        <v/>
      </c>
      <c r="L170" t="s">
        <v>149</v>
      </c>
      <c r="M170" t="s">
        <v>149</v>
      </c>
      <c r="N170"/>
      <c r="O170"/>
      <c r="P170"/>
      <c r="Q170" t="s">
        <v>150</v>
      </c>
      <c r="R170" t="s">
        <v>151</v>
      </c>
      <c r="S170" t="s">
        <v>152</v>
      </c>
      <c r="T170" t="s">
        <v>110</v>
      </c>
      <c r="U170" s="8">
        <v>41610</v>
      </c>
      <c r="V170"/>
      <c r="W170"/>
      <c r="X170"/>
      <c r="Y170" s="1"/>
      <c r="Z170" s="1"/>
      <c r="AA170" s="3"/>
      <c r="AF170" s="1"/>
    </row>
    <row r="171" spans="1:32" s="2" customFormat="1" ht="15.75" x14ac:dyDescent="0.25">
      <c r="A171" s="11" t="s">
        <v>39</v>
      </c>
      <c r="B171" t="s">
        <v>726</v>
      </c>
      <c r="C171" t="s">
        <v>727</v>
      </c>
      <c r="D171" t="s">
        <v>727</v>
      </c>
      <c r="E171" s="2" t="str">
        <f t="shared" si="14"/>
        <v xml:space="preserve">CLP, REACH, , , </v>
      </c>
      <c r="F171" s="2" t="str">
        <f t="shared" si="15"/>
        <v xml:space="preserve">CLP, REACH, , , </v>
      </c>
      <c r="G171" s="2" t="str">
        <f t="shared" si="16"/>
        <v>CLP</v>
      </c>
      <c r="H171" s="2" t="str">
        <f t="shared" si="17"/>
        <v>REACH</v>
      </c>
      <c r="I171" s="2" t="str">
        <f t="shared" si="18"/>
        <v/>
      </c>
      <c r="J171" s="2" t="str">
        <f t="shared" si="19"/>
        <v/>
      </c>
      <c r="K171" s="2" t="str">
        <f t="shared" si="20"/>
        <v/>
      </c>
      <c r="L171" t="s">
        <v>149</v>
      </c>
      <c r="M171" t="s">
        <v>149</v>
      </c>
      <c r="N171"/>
      <c r="O171"/>
      <c r="P171"/>
      <c r="Q171" t="s">
        <v>150</v>
      </c>
      <c r="R171" t="s">
        <v>151</v>
      </c>
      <c r="S171" t="s">
        <v>152</v>
      </c>
      <c r="T171" t="s">
        <v>110</v>
      </c>
      <c r="U171" s="8">
        <v>41610</v>
      </c>
      <c r="V171"/>
      <c r="W171" t="s">
        <v>728</v>
      </c>
      <c r="X171"/>
      <c r="Y171" s="1"/>
      <c r="Z171" s="1"/>
      <c r="AA171" s="3"/>
      <c r="AF171" s="1"/>
    </row>
    <row r="172" spans="1:32" s="2" customFormat="1" ht="15.75" x14ac:dyDescent="0.25">
      <c r="A172" s="11" t="s">
        <v>6748</v>
      </c>
      <c r="B172" t="s">
        <v>6749</v>
      </c>
      <c r="C172" t="s">
        <v>6750</v>
      </c>
      <c r="D172" t="s">
        <v>6751</v>
      </c>
      <c r="E172" s="2">
        <f t="shared" si="14"/>
        <v>0</v>
      </c>
      <c r="F172" s="2" t="str">
        <f t="shared" si="15"/>
        <v xml:space="preserve">, , , , </v>
      </c>
      <c r="G172" s="2" t="str">
        <f t="shared" si="16"/>
        <v/>
      </c>
      <c r="H172" s="2" t="str">
        <f t="shared" si="17"/>
        <v/>
      </c>
      <c r="I172" s="2" t="str">
        <f t="shared" si="18"/>
        <v/>
      </c>
      <c r="J172" s="2" t="str">
        <f t="shared" si="19"/>
        <v/>
      </c>
      <c r="K172" s="2" t="str">
        <f t="shared" si="20"/>
        <v/>
      </c>
      <c r="L172"/>
      <c r="M172"/>
      <c r="N172"/>
      <c r="O172"/>
      <c r="P172"/>
      <c r="Q172" t="s">
        <v>150</v>
      </c>
      <c r="R172" t="s">
        <v>151</v>
      </c>
      <c r="S172" t="s">
        <v>152</v>
      </c>
      <c r="T172" t="s">
        <v>110</v>
      </c>
      <c r="U172" s="8">
        <v>43777</v>
      </c>
      <c r="V172" t="s">
        <v>7174</v>
      </c>
      <c r="W172" t="s">
        <v>2027</v>
      </c>
      <c r="X172"/>
      <c r="Y172" s="1"/>
      <c r="Z172" s="1"/>
      <c r="AA172" s="3"/>
      <c r="AF172" s="1"/>
    </row>
    <row r="173" spans="1:32" s="2" customFormat="1" ht="15.75" x14ac:dyDescent="0.25">
      <c r="A173" s="11" t="s">
        <v>729</v>
      </c>
      <c r="B173" t="s">
        <v>730</v>
      </c>
      <c r="C173" t="s">
        <v>731</v>
      </c>
      <c r="D173" t="s">
        <v>731</v>
      </c>
      <c r="E173" s="2" t="str">
        <f t="shared" si="14"/>
        <v xml:space="preserve">CLP, , , , </v>
      </c>
      <c r="F173" s="2" t="str">
        <f t="shared" si="15"/>
        <v xml:space="preserve">CLP, , , , </v>
      </c>
      <c r="G173" s="2" t="str">
        <f t="shared" si="16"/>
        <v>CLP</v>
      </c>
      <c r="H173" s="2" t="str">
        <f t="shared" si="17"/>
        <v/>
      </c>
      <c r="I173" s="2" t="str">
        <f t="shared" si="18"/>
        <v/>
      </c>
      <c r="J173" s="2" t="str">
        <f t="shared" si="19"/>
        <v/>
      </c>
      <c r="K173" s="2" t="str">
        <f t="shared" si="20"/>
        <v/>
      </c>
      <c r="L173" t="s">
        <v>149</v>
      </c>
      <c r="M173"/>
      <c r="N173"/>
      <c r="O173"/>
      <c r="P173"/>
      <c r="Q173" t="s">
        <v>150</v>
      </c>
      <c r="R173" t="s">
        <v>151</v>
      </c>
      <c r="S173" t="s">
        <v>152</v>
      </c>
      <c r="T173" t="s">
        <v>110</v>
      </c>
      <c r="U173" s="8">
        <v>41610</v>
      </c>
      <c r="V173" t="s">
        <v>732</v>
      </c>
      <c r="W173"/>
      <c r="X173"/>
      <c r="Y173" s="1"/>
      <c r="Z173" s="1"/>
      <c r="AA173" s="3"/>
      <c r="AF173" s="1"/>
    </row>
    <row r="174" spans="1:32" s="2" customFormat="1" ht="15.75" x14ac:dyDescent="0.25">
      <c r="A174" s="11" t="s">
        <v>733</v>
      </c>
      <c r="B174" t="s">
        <v>734</v>
      </c>
      <c r="C174" t="s">
        <v>735</v>
      </c>
      <c r="D174" t="s">
        <v>736</v>
      </c>
      <c r="E174" s="2" t="str">
        <f t="shared" si="14"/>
        <v xml:space="preserve">CLP, , , , </v>
      </c>
      <c r="F174" s="2" t="str">
        <f t="shared" si="15"/>
        <v xml:space="preserve">CLP, , , , </v>
      </c>
      <c r="G174" s="2" t="str">
        <f t="shared" si="16"/>
        <v>CLP</v>
      </c>
      <c r="H174" s="2" t="str">
        <f t="shared" si="17"/>
        <v/>
      </c>
      <c r="I174" s="2" t="str">
        <f t="shared" si="18"/>
        <v/>
      </c>
      <c r="J174" s="2" t="str">
        <f t="shared" si="19"/>
        <v/>
      </c>
      <c r="K174" s="2" t="str">
        <f t="shared" si="20"/>
        <v/>
      </c>
      <c r="L174" t="s">
        <v>149</v>
      </c>
      <c r="M174"/>
      <c r="N174"/>
      <c r="O174"/>
      <c r="P174"/>
      <c r="Q174" t="s">
        <v>150</v>
      </c>
      <c r="R174" t="s">
        <v>151</v>
      </c>
      <c r="S174" t="s">
        <v>152</v>
      </c>
      <c r="T174" t="s">
        <v>110</v>
      </c>
      <c r="U174" s="8">
        <v>41610</v>
      </c>
      <c r="V174"/>
      <c r="W174"/>
      <c r="X174"/>
      <c r="Y174" s="1"/>
      <c r="Z174" s="1"/>
      <c r="AA174" s="3"/>
      <c r="AF174" s="1"/>
    </row>
    <row r="175" spans="1:32" s="2" customFormat="1" ht="15.75" x14ac:dyDescent="0.25">
      <c r="A175" s="11" t="s">
        <v>737</v>
      </c>
      <c r="B175" t="s">
        <v>738</v>
      </c>
      <c r="C175" t="s">
        <v>739</v>
      </c>
      <c r="D175" t="s">
        <v>740</v>
      </c>
      <c r="E175" s="2" t="str">
        <f t="shared" si="14"/>
        <v xml:space="preserve">CLP, REACH, , , </v>
      </c>
      <c r="F175" s="2" t="str">
        <f t="shared" si="15"/>
        <v xml:space="preserve">CLP, REACH, , , </v>
      </c>
      <c r="G175" s="2" t="str">
        <f t="shared" si="16"/>
        <v>CLP</v>
      </c>
      <c r="H175" s="2" t="str">
        <f t="shared" si="17"/>
        <v>REACH</v>
      </c>
      <c r="I175" s="2" t="str">
        <f t="shared" si="18"/>
        <v/>
      </c>
      <c r="J175" s="2" t="str">
        <f t="shared" si="19"/>
        <v/>
      </c>
      <c r="K175" s="2" t="str">
        <f t="shared" si="20"/>
        <v/>
      </c>
      <c r="L175" t="s">
        <v>149</v>
      </c>
      <c r="M175" t="s">
        <v>149</v>
      </c>
      <c r="N175"/>
      <c r="O175"/>
      <c r="P175"/>
      <c r="Q175" t="s">
        <v>150</v>
      </c>
      <c r="R175" t="s">
        <v>151</v>
      </c>
      <c r="S175" t="s">
        <v>152</v>
      </c>
      <c r="T175" t="s">
        <v>110</v>
      </c>
      <c r="U175" s="8">
        <v>41610</v>
      </c>
      <c r="V175"/>
      <c r="W175"/>
      <c r="X175"/>
      <c r="Y175" s="1"/>
      <c r="Z175" s="1"/>
      <c r="AA175" s="3"/>
      <c r="AF175" s="1"/>
    </row>
    <row r="176" spans="1:32" s="2" customFormat="1" ht="15.75" x14ac:dyDescent="0.25">
      <c r="A176" s="11" t="s">
        <v>741</v>
      </c>
      <c r="B176" t="s">
        <v>742</v>
      </c>
      <c r="C176" t="s">
        <v>743</v>
      </c>
      <c r="D176" t="s">
        <v>744</v>
      </c>
      <c r="E176" s="2" t="str">
        <f t="shared" si="14"/>
        <v xml:space="preserve">CLP, REACH, , , </v>
      </c>
      <c r="F176" s="2" t="str">
        <f t="shared" si="15"/>
        <v xml:space="preserve">CLP, REACH, , , </v>
      </c>
      <c r="G176" s="2" t="str">
        <f t="shared" si="16"/>
        <v>CLP</v>
      </c>
      <c r="H176" s="2" t="str">
        <f t="shared" si="17"/>
        <v>REACH</v>
      </c>
      <c r="I176" s="2" t="str">
        <f t="shared" si="18"/>
        <v/>
      </c>
      <c r="J176" s="2" t="str">
        <f t="shared" si="19"/>
        <v/>
      </c>
      <c r="K176" s="2" t="str">
        <f t="shared" si="20"/>
        <v/>
      </c>
      <c r="L176" t="s">
        <v>149</v>
      </c>
      <c r="M176" t="s">
        <v>149</v>
      </c>
      <c r="N176"/>
      <c r="O176"/>
      <c r="P176"/>
      <c r="Q176" t="s">
        <v>150</v>
      </c>
      <c r="R176" t="s">
        <v>151</v>
      </c>
      <c r="S176" t="s">
        <v>152</v>
      </c>
      <c r="T176" t="s">
        <v>110</v>
      </c>
      <c r="U176" s="8">
        <v>41610</v>
      </c>
      <c r="V176"/>
      <c r="W176"/>
      <c r="X176"/>
      <c r="Y176" s="1"/>
      <c r="Z176" s="1"/>
      <c r="AA176" s="3"/>
      <c r="AF176" s="1"/>
    </row>
    <row r="177" spans="1:32" s="2" customFormat="1" ht="15.75" x14ac:dyDescent="0.25">
      <c r="A177" s="11" t="s">
        <v>745</v>
      </c>
      <c r="B177" t="s">
        <v>746</v>
      </c>
      <c r="C177" t="s">
        <v>747</v>
      </c>
      <c r="D177" t="s">
        <v>748</v>
      </c>
      <c r="E177" s="2" t="str">
        <f t="shared" si="14"/>
        <v xml:space="preserve">CLP, , , , </v>
      </c>
      <c r="F177" s="2" t="str">
        <f t="shared" si="15"/>
        <v xml:space="preserve">CLP, , , , </v>
      </c>
      <c r="G177" s="2" t="str">
        <f t="shared" si="16"/>
        <v>CLP</v>
      </c>
      <c r="H177" s="2" t="str">
        <f t="shared" si="17"/>
        <v/>
      </c>
      <c r="I177" s="2" t="str">
        <f t="shared" si="18"/>
        <v/>
      </c>
      <c r="J177" s="2" t="str">
        <f t="shared" si="19"/>
        <v/>
      </c>
      <c r="K177" s="2" t="str">
        <f t="shared" si="20"/>
        <v/>
      </c>
      <c r="L177" t="s">
        <v>149</v>
      </c>
      <c r="M177"/>
      <c r="N177"/>
      <c r="O177"/>
      <c r="P177"/>
      <c r="Q177" t="s">
        <v>150</v>
      </c>
      <c r="R177" t="s">
        <v>151</v>
      </c>
      <c r="S177" t="s">
        <v>152</v>
      </c>
      <c r="T177" t="s">
        <v>110</v>
      </c>
      <c r="U177" s="8">
        <v>41610</v>
      </c>
      <c r="V177"/>
      <c r="W177"/>
      <c r="X177"/>
      <c r="Y177" s="1"/>
      <c r="Z177" s="1"/>
      <c r="AA177" s="3"/>
      <c r="AF177" s="1"/>
    </row>
    <row r="178" spans="1:32" s="2" customFormat="1" ht="15.75" x14ac:dyDescent="0.25">
      <c r="A178" s="11" t="s">
        <v>749</v>
      </c>
      <c r="B178" t="s">
        <v>750</v>
      </c>
      <c r="C178" t="s">
        <v>751</v>
      </c>
      <c r="D178" t="s">
        <v>752</v>
      </c>
      <c r="E178" s="2" t="str">
        <f t="shared" si="14"/>
        <v xml:space="preserve">CLP, , , , </v>
      </c>
      <c r="F178" s="2" t="str">
        <f t="shared" si="15"/>
        <v xml:space="preserve">CLP, , , , </v>
      </c>
      <c r="G178" s="2" t="str">
        <f t="shared" si="16"/>
        <v>CLP</v>
      </c>
      <c r="H178" s="2" t="str">
        <f t="shared" si="17"/>
        <v/>
      </c>
      <c r="I178" s="2" t="str">
        <f t="shared" si="18"/>
        <v/>
      </c>
      <c r="J178" s="2" t="str">
        <f t="shared" si="19"/>
        <v/>
      </c>
      <c r="K178" s="2" t="str">
        <f t="shared" si="20"/>
        <v/>
      </c>
      <c r="L178" t="s">
        <v>149</v>
      </c>
      <c r="M178"/>
      <c r="N178"/>
      <c r="O178"/>
      <c r="P178"/>
      <c r="Q178" t="s">
        <v>150</v>
      </c>
      <c r="R178" t="s">
        <v>151</v>
      </c>
      <c r="S178" t="s">
        <v>152</v>
      </c>
      <c r="T178" t="s">
        <v>110</v>
      </c>
      <c r="U178" s="8">
        <v>41610</v>
      </c>
      <c r="V178"/>
      <c r="W178"/>
      <c r="X178"/>
      <c r="Y178" s="1"/>
      <c r="Z178" s="1"/>
      <c r="AA178" s="3"/>
      <c r="AF178" s="1"/>
    </row>
    <row r="179" spans="1:32" s="2" customFormat="1" ht="15.75" x14ac:dyDescent="0.25">
      <c r="A179" s="11" t="s">
        <v>753</v>
      </c>
      <c r="B179" t="s">
        <v>754</v>
      </c>
      <c r="C179" t="s">
        <v>755</v>
      </c>
      <c r="D179" t="s">
        <v>756</v>
      </c>
      <c r="E179" s="2" t="str">
        <f t="shared" si="14"/>
        <v xml:space="preserve">CLP, , , , </v>
      </c>
      <c r="F179" s="2" t="str">
        <f t="shared" si="15"/>
        <v xml:space="preserve">CLP, , , , </v>
      </c>
      <c r="G179" s="2" t="str">
        <f t="shared" si="16"/>
        <v>CLP</v>
      </c>
      <c r="H179" s="2" t="str">
        <f t="shared" si="17"/>
        <v/>
      </c>
      <c r="I179" s="2" t="str">
        <f t="shared" si="18"/>
        <v/>
      </c>
      <c r="J179" s="2" t="str">
        <f t="shared" si="19"/>
        <v/>
      </c>
      <c r="K179" s="2" t="str">
        <f t="shared" si="20"/>
        <v/>
      </c>
      <c r="L179" t="s">
        <v>149</v>
      </c>
      <c r="M179"/>
      <c r="N179"/>
      <c r="O179"/>
      <c r="P179"/>
      <c r="Q179" t="s">
        <v>150</v>
      </c>
      <c r="R179" t="s">
        <v>151</v>
      </c>
      <c r="S179" t="s">
        <v>152</v>
      </c>
      <c r="T179" t="s">
        <v>110</v>
      </c>
      <c r="U179" s="8">
        <v>41610</v>
      </c>
      <c r="V179"/>
      <c r="W179"/>
      <c r="X179"/>
      <c r="Y179" s="1"/>
      <c r="Z179" s="1"/>
      <c r="AA179" s="3"/>
      <c r="AF179" s="1"/>
    </row>
    <row r="180" spans="1:32" s="2" customFormat="1" ht="15.75" x14ac:dyDescent="0.25">
      <c r="A180" s="11" t="s">
        <v>6752</v>
      </c>
      <c r="B180" t="s">
        <v>6753</v>
      </c>
      <c r="C180" t="s">
        <v>6754</v>
      </c>
      <c r="D180" t="s">
        <v>6755</v>
      </c>
      <c r="E180" s="2">
        <f t="shared" si="14"/>
        <v>0</v>
      </c>
      <c r="F180" s="2" t="str">
        <f t="shared" si="15"/>
        <v xml:space="preserve">, , , , </v>
      </c>
      <c r="G180" s="2" t="str">
        <f t="shared" si="16"/>
        <v/>
      </c>
      <c r="H180" s="2" t="str">
        <f t="shared" si="17"/>
        <v/>
      </c>
      <c r="I180" s="2" t="str">
        <f t="shared" si="18"/>
        <v/>
      </c>
      <c r="J180" s="2" t="str">
        <f t="shared" si="19"/>
        <v/>
      </c>
      <c r="K180" s="2" t="str">
        <f t="shared" si="20"/>
        <v/>
      </c>
      <c r="L180"/>
      <c r="M180"/>
      <c r="N180"/>
      <c r="O180"/>
      <c r="P180"/>
      <c r="Q180" t="s">
        <v>150</v>
      </c>
      <c r="R180" t="s">
        <v>151</v>
      </c>
      <c r="S180" t="s">
        <v>152</v>
      </c>
      <c r="T180" t="s">
        <v>110</v>
      </c>
      <c r="U180" s="8">
        <v>43777</v>
      </c>
      <c r="V180" t="s">
        <v>7175</v>
      </c>
      <c r="W180" t="s">
        <v>7176</v>
      </c>
      <c r="X180"/>
      <c r="Y180" s="1"/>
      <c r="Z180" s="1"/>
      <c r="AA180" s="3"/>
      <c r="AF180" s="1"/>
    </row>
    <row r="181" spans="1:32" s="2" customFormat="1" ht="15.75" x14ac:dyDescent="0.25">
      <c r="A181" s="11" t="s">
        <v>757</v>
      </c>
      <c r="B181" t="s">
        <v>758</v>
      </c>
      <c r="C181" t="s">
        <v>759</v>
      </c>
      <c r="D181" t="s">
        <v>760</v>
      </c>
      <c r="E181" s="2" t="str">
        <f t="shared" si="14"/>
        <v xml:space="preserve">CLP, REACH, , , </v>
      </c>
      <c r="F181" s="2" t="str">
        <f t="shared" si="15"/>
        <v xml:space="preserve">CLP, REACH, , , </v>
      </c>
      <c r="G181" s="2" t="str">
        <f t="shared" si="16"/>
        <v>CLP</v>
      </c>
      <c r="H181" s="2" t="str">
        <f t="shared" si="17"/>
        <v>REACH</v>
      </c>
      <c r="I181" s="2" t="str">
        <f t="shared" si="18"/>
        <v/>
      </c>
      <c r="J181" s="2" t="str">
        <f t="shared" si="19"/>
        <v/>
      </c>
      <c r="K181" s="2" t="str">
        <f t="shared" si="20"/>
        <v/>
      </c>
      <c r="L181" t="s">
        <v>149</v>
      </c>
      <c r="M181" t="s">
        <v>149</v>
      </c>
      <c r="N181"/>
      <c r="O181"/>
      <c r="P181"/>
      <c r="Q181" t="s">
        <v>150</v>
      </c>
      <c r="R181" t="s">
        <v>151</v>
      </c>
      <c r="S181" t="s">
        <v>152</v>
      </c>
      <c r="T181" t="s">
        <v>110</v>
      </c>
      <c r="U181" s="8">
        <v>41610</v>
      </c>
      <c r="V181"/>
      <c r="W181"/>
      <c r="X181"/>
      <c r="Y181" s="1"/>
      <c r="Z181" s="1"/>
      <c r="AA181" s="3"/>
      <c r="AF181" s="1"/>
    </row>
    <row r="182" spans="1:32" s="2" customFormat="1" ht="15.75" x14ac:dyDescent="0.25">
      <c r="A182" s="11" t="s">
        <v>761</v>
      </c>
      <c r="B182" t="s">
        <v>762</v>
      </c>
      <c r="C182" t="s">
        <v>763</v>
      </c>
      <c r="D182" t="s">
        <v>764</v>
      </c>
      <c r="E182" s="2" t="str">
        <f t="shared" si="14"/>
        <v xml:space="preserve">CLP, , , , </v>
      </c>
      <c r="F182" s="2" t="str">
        <f t="shared" si="15"/>
        <v xml:space="preserve">CLP, , , , </v>
      </c>
      <c r="G182" s="2" t="str">
        <f t="shared" si="16"/>
        <v>CLP</v>
      </c>
      <c r="H182" s="2" t="str">
        <f t="shared" si="17"/>
        <v/>
      </c>
      <c r="I182" s="2" t="str">
        <f t="shared" si="18"/>
        <v/>
      </c>
      <c r="J182" s="2" t="str">
        <f t="shared" si="19"/>
        <v/>
      </c>
      <c r="K182" s="2" t="str">
        <f t="shared" si="20"/>
        <v/>
      </c>
      <c r="L182" t="s">
        <v>149</v>
      </c>
      <c r="M182"/>
      <c r="N182"/>
      <c r="O182"/>
      <c r="P182"/>
      <c r="Q182" t="s">
        <v>150</v>
      </c>
      <c r="R182" t="s">
        <v>151</v>
      </c>
      <c r="S182" t="s">
        <v>152</v>
      </c>
      <c r="T182" t="s">
        <v>110</v>
      </c>
      <c r="U182" s="8">
        <v>41610</v>
      </c>
      <c r="V182"/>
      <c r="W182"/>
      <c r="X182"/>
      <c r="Y182" s="1"/>
      <c r="Z182" s="1"/>
      <c r="AA182" s="3"/>
      <c r="AF182" s="1"/>
    </row>
    <row r="183" spans="1:32" s="2" customFormat="1" ht="15.75" x14ac:dyDescent="0.25">
      <c r="A183" s="11" t="s">
        <v>6756</v>
      </c>
      <c r="B183" t="s">
        <v>6757</v>
      </c>
      <c r="C183" t="s">
        <v>6758</v>
      </c>
      <c r="D183" t="s">
        <v>6759</v>
      </c>
      <c r="E183" s="2">
        <f t="shared" si="14"/>
        <v>0</v>
      </c>
      <c r="F183" s="2" t="str">
        <f t="shared" si="15"/>
        <v xml:space="preserve">, , , , </v>
      </c>
      <c r="G183" s="2" t="str">
        <f t="shared" si="16"/>
        <v/>
      </c>
      <c r="H183" s="2" t="str">
        <f t="shared" si="17"/>
        <v/>
      </c>
      <c r="I183" s="2" t="str">
        <f t="shared" si="18"/>
        <v/>
      </c>
      <c r="J183" s="2" t="str">
        <f t="shared" si="19"/>
        <v/>
      </c>
      <c r="K183" s="2" t="str">
        <f t="shared" si="20"/>
        <v/>
      </c>
      <c r="L183"/>
      <c r="M183"/>
      <c r="N183"/>
      <c r="O183"/>
      <c r="P183"/>
      <c r="Q183" t="s">
        <v>150</v>
      </c>
      <c r="R183" t="s">
        <v>151</v>
      </c>
      <c r="S183" t="s">
        <v>152</v>
      </c>
      <c r="T183" t="s">
        <v>110</v>
      </c>
      <c r="U183" s="8">
        <v>43507</v>
      </c>
      <c r="V183" t="s">
        <v>624</v>
      </c>
      <c r="W183" t="s">
        <v>804</v>
      </c>
      <c r="X183"/>
      <c r="Y183" s="1"/>
      <c r="Z183" s="1"/>
      <c r="AA183" s="3"/>
      <c r="AF183" s="1"/>
    </row>
    <row r="184" spans="1:32" s="2" customFormat="1" ht="15.75" x14ac:dyDescent="0.25">
      <c r="A184" s="11" t="s">
        <v>765</v>
      </c>
      <c r="B184" t="s">
        <v>766</v>
      </c>
      <c r="C184" t="s">
        <v>767</v>
      </c>
      <c r="D184" t="s">
        <v>768</v>
      </c>
      <c r="E184" s="2" t="str">
        <f t="shared" si="14"/>
        <v xml:space="preserve">, , KRW, OSPAR, </v>
      </c>
      <c r="F184" s="2" t="str">
        <f t="shared" si="15"/>
        <v xml:space="preserve">, , KRW, OSPAR, </v>
      </c>
      <c r="G184" s="2" t="str">
        <f t="shared" si="16"/>
        <v/>
      </c>
      <c r="H184" s="2" t="str">
        <f t="shared" si="17"/>
        <v/>
      </c>
      <c r="I184" s="2" t="str">
        <f t="shared" si="18"/>
        <v>KRW</v>
      </c>
      <c r="J184" s="2" t="str">
        <f t="shared" si="19"/>
        <v>OSPAR</v>
      </c>
      <c r="K184" s="2" t="str">
        <f t="shared" si="20"/>
        <v/>
      </c>
      <c r="L184"/>
      <c r="M184"/>
      <c r="N184" t="s">
        <v>149</v>
      </c>
      <c r="O184" t="s">
        <v>149</v>
      </c>
      <c r="P184"/>
      <c r="Q184" t="s">
        <v>150</v>
      </c>
      <c r="R184" t="s">
        <v>151</v>
      </c>
      <c r="S184" t="s">
        <v>152</v>
      </c>
      <c r="T184" t="s">
        <v>110</v>
      </c>
      <c r="U184" s="8">
        <v>41863</v>
      </c>
      <c r="V184"/>
      <c r="W184"/>
      <c r="X184"/>
      <c r="Y184" s="1"/>
      <c r="Z184" s="1"/>
      <c r="AA184" s="3"/>
      <c r="AF184" s="1"/>
    </row>
    <row r="185" spans="1:32" s="2" customFormat="1" ht="15.75" x14ac:dyDescent="0.25">
      <c r="A185" s="11" t="s">
        <v>6760</v>
      </c>
      <c r="B185" t="s">
        <v>6761</v>
      </c>
      <c r="C185" t="s">
        <v>6762</v>
      </c>
      <c r="D185" t="s">
        <v>6763</v>
      </c>
      <c r="E185" s="2">
        <f t="shared" si="14"/>
        <v>0</v>
      </c>
      <c r="F185" s="2" t="str">
        <f t="shared" si="15"/>
        <v xml:space="preserve">, , , , </v>
      </c>
      <c r="G185" s="2" t="str">
        <f t="shared" si="16"/>
        <v/>
      </c>
      <c r="H185" s="2" t="str">
        <f t="shared" si="17"/>
        <v/>
      </c>
      <c r="I185" s="2" t="str">
        <f t="shared" si="18"/>
        <v/>
      </c>
      <c r="J185" s="2" t="str">
        <f t="shared" si="19"/>
        <v/>
      </c>
      <c r="K185" s="2" t="str">
        <f t="shared" si="20"/>
        <v/>
      </c>
      <c r="L185"/>
      <c r="M185"/>
      <c r="N185"/>
      <c r="O185"/>
      <c r="P185"/>
      <c r="Q185" t="s">
        <v>150</v>
      </c>
      <c r="R185" t="s">
        <v>151</v>
      </c>
      <c r="S185" t="s">
        <v>152</v>
      </c>
      <c r="T185" t="s">
        <v>110</v>
      </c>
      <c r="U185" s="8">
        <v>43781</v>
      </c>
      <c r="V185" t="s">
        <v>7175</v>
      </c>
      <c r="W185" t="s">
        <v>7176</v>
      </c>
      <c r="X185"/>
      <c r="Y185" s="1"/>
      <c r="Z185" s="1"/>
      <c r="AA185" s="3"/>
      <c r="AF185" s="1"/>
    </row>
    <row r="186" spans="1:32" s="2" customFormat="1" ht="15.75" x14ac:dyDescent="0.25">
      <c r="A186" s="11" t="s">
        <v>769</v>
      </c>
      <c r="B186" t="s">
        <v>770</v>
      </c>
      <c r="C186" t="s">
        <v>771</v>
      </c>
      <c r="D186" t="s">
        <v>772</v>
      </c>
      <c r="E186" s="2" t="str">
        <f t="shared" si="14"/>
        <v xml:space="preserve">CLP, , , , </v>
      </c>
      <c r="F186" s="2" t="str">
        <f t="shared" si="15"/>
        <v xml:space="preserve">CLP, , , , </v>
      </c>
      <c r="G186" s="2" t="str">
        <f t="shared" si="16"/>
        <v>CLP</v>
      </c>
      <c r="H186" s="2" t="str">
        <f t="shared" si="17"/>
        <v/>
      </c>
      <c r="I186" s="2" t="str">
        <f t="shared" si="18"/>
        <v/>
      </c>
      <c r="J186" s="2" t="str">
        <f t="shared" si="19"/>
        <v/>
      </c>
      <c r="K186" s="2" t="str">
        <f t="shared" si="20"/>
        <v/>
      </c>
      <c r="L186" t="s">
        <v>149</v>
      </c>
      <c r="M186"/>
      <c r="N186"/>
      <c r="O186"/>
      <c r="P186"/>
      <c r="Q186" t="s">
        <v>150</v>
      </c>
      <c r="R186" t="s">
        <v>151</v>
      </c>
      <c r="S186" t="s">
        <v>152</v>
      </c>
      <c r="T186" t="s">
        <v>110</v>
      </c>
      <c r="U186" s="8">
        <v>41610</v>
      </c>
      <c r="V186"/>
      <c r="W186"/>
      <c r="X186"/>
      <c r="Y186" s="1"/>
      <c r="Z186" s="1"/>
      <c r="AA186" s="3"/>
      <c r="AF186" s="1"/>
    </row>
    <row r="187" spans="1:32" s="2" customFormat="1" ht="15.75" x14ac:dyDescent="0.25">
      <c r="A187" s="11" t="s">
        <v>6110</v>
      </c>
      <c r="B187" t="s">
        <v>6111</v>
      </c>
      <c r="C187" t="s">
        <v>6112</v>
      </c>
      <c r="D187" t="s">
        <v>6113</v>
      </c>
      <c r="E187" s="2" t="str">
        <f t="shared" si="14"/>
        <v xml:space="preserve">, REACH, , , </v>
      </c>
      <c r="F187" s="2" t="str">
        <f t="shared" si="15"/>
        <v xml:space="preserve">, REACH, , , </v>
      </c>
      <c r="G187" s="2" t="str">
        <f t="shared" si="16"/>
        <v/>
      </c>
      <c r="H187" s="2" t="str">
        <f t="shared" si="17"/>
        <v>REACH</v>
      </c>
      <c r="I187" s="2" t="str">
        <f t="shared" si="18"/>
        <v/>
      </c>
      <c r="J187" s="2" t="str">
        <f t="shared" si="19"/>
        <v/>
      </c>
      <c r="K187" s="2" t="str">
        <f t="shared" si="20"/>
        <v/>
      </c>
      <c r="L187"/>
      <c r="M187" t="s">
        <v>149</v>
      </c>
      <c r="N187"/>
      <c r="O187"/>
      <c r="P187"/>
      <c r="Q187" t="s">
        <v>150</v>
      </c>
      <c r="R187" t="s">
        <v>151</v>
      </c>
      <c r="S187" t="s">
        <v>152</v>
      </c>
      <c r="T187" t="s">
        <v>110</v>
      </c>
      <c r="U187" s="8">
        <v>43662</v>
      </c>
      <c r="V187" t="s">
        <v>330</v>
      </c>
      <c r="W187"/>
      <c r="X187"/>
      <c r="Y187" s="1"/>
      <c r="Z187" s="1"/>
      <c r="AA187" s="3"/>
      <c r="AF187" s="1"/>
    </row>
    <row r="188" spans="1:32" s="2" customFormat="1" ht="15.75" x14ac:dyDescent="0.25">
      <c r="A188" s="11" t="s">
        <v>773</v>
      </c>
      <c r="B188" t="s">
        <v>774</v>
      </c>
      <c r="C188" t="s">
        <v>775</v>
      </c>
      <c r="D188" t="s">
        <v>776</v>
      </c>
      <c r="E188" s="2" t="str">
        <f t="shared" si="14"/>
        <v xml:space="preserve">CLP, , , , </v>
      </c>
      <c r="F188" s="2" t="str">
        <f t="shared" si="15"/>
        <v xml:space="preserve">CLP, , , , </v>
      </c>
      <c r="G188" s="2" t="str">
        <f t="shared" si="16"/>
        <v>CLP</v>
      </c>
      <c r="H188" s="2" t="str">
        <f t="shared" si="17"/>
        <v/>
      </c>
      <c r="I188" s="2" t="str">
        <f t="shared" si="18"/>
        <v/>
      </c>
      <c r="J188" s="2" t="str">
        <f t="shared" si="19"/>
        <v/>
      </c>
      <c r="K188" s="2" t="str">
        <f t="shared" si="20"/>
        <v/>
      </c>
      <c r="L188" t="s">
        <v>149</v>
      </c>
      <c r="M188"/>
      <c r="N188"/>
      <c r="O188"/>
      <c r="P188"/>
      <c r="Q188" t="s">
        <v>150</v>
      </c>
      <c r="R188" t="s">
        <v>151</v>
      </c>
      <c r="S188" t="s">
        <v>152</v>
      </c>
      <c r="T188" t="s">
        <v>110</v>
      </c>
      <c r="U188" s="8">
        <v>41610</v>
      </c>
      <c r="V188"/>
      <c r="W188"/>
      <c r="X188"/>
      <c r="Y188" s="1"/>
      <c r="Z188" s="1"/>
      <c r="AA188" s="3"/>
      <c r="AF188" s="1"/>
    </row>
    <row r="189" spans="1:32" s="2" customFormat="1" ht="15.75" x14ac:dyDescent="0.25">
      <c r="A189" s="11" t="s">
        <v>6764</v>
      </c>
      <c r="B189" t="s">
        <v>6765</v>
      </c>
      <c r="C189" t="s">
        <v>6766</v>
      </c>
      <c r="D189" t="s">
        <v>6767</v>
      </c>
      <c r="E189" s="2">
        <f t="shared" si="14"/>
        <v>0</v>
      </c>
      <c r="F189" s="2" t="str">
        <f t="shared" si="15"/>
        <v xml:space="preserve">, , , , </v>
      </c>
      <c r="G189" s="2" t="str">
        <f t="shared" si="16"/>
        <v/>
      </c>
      <c r="H189" s="2" t="str">
        <f t="shared" si="17"/>
        <v/>
      </c>
      <c r="I189" s="2" t="str">
        <f t="shared" si="18"/>
        <v/>
      </c>
      <c r="J189" s="2" t="str">
        <f t="shared" si="19"/>
        <v/>
      </c>
      <c r="K189" s="2" t="str">
        <f t="shared" si="20"/>
        <v/>
      </c>
      <c r="L189"/>
      <c r="M189"/>
      <c r="N189"/>
      <c r="O189"/>
      <c r="P189"/>
      <c r="Q189" t="s">
        <v>150</v>
      </c>
      <c r="R189" t="s">
        <v>151</v>
      </c>
      <c r="S189" t="s">
        <v>152</v>
      </c>
      <c r="T189" t="s">
        <v>110</v>
      </c>
      <c r="U189" s="8">
        <v>43507</v>
      </c>
      <c r="V189" t="s">
        <v>624</v>
      </c>
      <c r="W189" t="s">
        <v>804</v>
      </c>
      <c r="X189"/>
      <c r="Y189" s="1"/>
      <c r="Z189" s="1"/>
      <c r="AA189" s="3"/>
      <c r="AF189" s="1"/>
    </row>
    <row r="190" spans="1:32" s="2" customFormat="1" ht="15.75" x14ac:dyDescent="0.25">
      <c r="A190" s="11" t="s">
        <v>777</v>
      </c>
      <c r="B190" t="s">
        <v>778</v>
      </c>
      <c r="C190" t="s">
        <v>779</v>
      </c>
      <c r="D190" t="s">
        <v>780</v>
      </c>
      <c r="E190" s="2" t="str">
        <f t="shared" si="14"/>
        <v xml:space="preserve">CLP, , , , </v>
      </c>
      <c r="F190" s="2" t="str">
        <f t="shared" si="15"/>
        <v xml:space="preserve">CLP, , , , </v>
      </c>
      <c r="G190" s="2" t="str">
        <f t="shared" si="16"/>
        <v>CLP</v>
      </c>
      <c r="H190" s="2" t="str">
        <f t="shared" si="17"/>
        <v/>
      </c>
      <c r="I190" s="2" t="str">
        <f t="shared" si="18"/>
        <v/>
      </c>
      <c r="J190" s="2" t="str">
        <f t="shared" si="19"/>
        <v/>
      </c>
      <c r="K190" s="2" t="str">
        <f t="shared" si="20"/>
        <v/>
      </c>
      <c r="L190" t="s">
        <v>149</v>
      </c>
      <c r="M190"/>
      <c r="N190"/>
      <c r="O190"/>
      <c r="P190"/>
      <c r="Q190" t="s">
        <v>150</v>
      </c>
      <c r="R190" t="s">
        <v>151</v>
      </c>
      <c r="S190" t="s">
        <v>152</v>
      </c>
      <c r="T190" t="s">
        <v>110</v>
      </c>
      <c r="U190" s="8">
        <v>41610</v>
      </c>
      <c r="V190"/>
      <c r="W190"/>
      <c r="X190"/>
      <c r="Y190" s="1"/>
      <c r="Z190" s="1"/>
      <c r="AA190" s="3"/>
      <c r="AF190" s="1"/>
    </row>
    <row r="191" spans="1:32" s="2" customFormat="1" ht="15.75" x14ac:dyDescent="0.25">
      <c r="A191" s="11"/>
      <c r="B191"/>
      <c r="C191" t="s">
        <v>6768</v>
      </c>
      <c r="D191" t="s">
        <v>781</v>
      </c>
      <c r="E191" s="2" t="str">
        <f t="shared" si="14"/>
        <v xml:space="preserve">, REACH, , , </v>
      </c>
      <c r="F191" s="2" t="str">
        <f t="shared" si="15"/>
        <v xml:space="preserve">, REACH, , , </v>
      </c>
      <c r="G191" s="2" t="str">
        <f t="shared" si="16"/>
        <v/>
      </c>
      <c r="H191" s="2" t="str">
        <f t="shared" si="17"/>
        <v>REACH</v>
      </c>
      <c r="I191" s="2" t="str">
        <f t="shared" si="18"/>
        <v/>
      </c>
      <c r="J191" s="2" t="str">
        <f t="shared" si="19"/>
        <v/>
      </c>
      <c r="K191" s="2" t="str">
        <f t="shared" si="20"/>
        <v/>
      </c>
      <c r="L191"/>
      <c r="M191" t="s">
        <v>149</v>
      </c>
      <c r="N191"/>
      <c r="O191"/>
      <c r="P191"/>
      <c r="Q191" t="s">
        <v>150</v>
      </c>
      <c r="R191" t="s">
        <v>151</v>
      </c>
      <c r="S191" t="s">
        <v>152</v>
      </c>
      <c r="T191" t="s">
        <v>110</v>
      </c>
      <c r="U191" s="8">
        <v>42240</v>
      </c>
      <c r="V191"/>
      <c r="W191"/>
      <c r="X191"/>
      <c r="Y191" s="1"/>
      <c r="Z191" s="1"/>
      <c r="AA191" s="3"/>
      <c r="AF191" s="1"/>
    </row>
    <row r="192" spans="1:32" s="2" customFormat="1" ht="15.75" x14ac:dyDescent="0.25">
      <c r="A192" s="11"/>
      <c r="B192"/>
      <c r="C192" t="s">
        <v>6769</v>
      </c>
      <c r="D192" t="s">
        <v>782</v>
      </c>
      <c r="E192" s="2" t="str">
        <f t="shared" si="14"/>
        <v xml:space="preserve">, REACH, , , </v>
      </c>
      <c r="F192" s="2" t="str">
        <f t="shared" si="15"/>
        <v xml:space="preserve">, REACH, , , </v>
      </c>
      <c r="G192" s="2" t="str">
        <f t="shared" si="16"/>
        <v/>
      </c>
      <c r="H192" s="2" t="str">
        <f t="shared" si="17"/>
        <v>REACH</v>
      </c>
      <c r="I192" s="2" t="str">
        <f t="shared" si="18"/>
        <v/>
      </c>
      <c r="J192" s="2" t="str">
        <f t="shared" si="19"/>
        <v/>
      </c>
      <c r="K192" s="2" t="str">
        <f t="shared" si="20"/>
        <v/>
      </c>
      <c r="L192"/>
      <c r="M192" t="s">
        <v>149</v>
      </c>
      <c r="N192"/>
      <c r="O192"/>
      <c r="P192"/>
      <c r="Q192" t="s">
        <v>150</v>
      </c>
      <c r="R192" t="s">
        <v>151</v>
      </c>
      <c r="S192" t="s">
        <v>152</v>
      </c>
      <c r="T192" t="s">
        <v>110</v>
      </c>
      <c r="U192" s="8">
        <v>42240</v>
      </c>
      <c r="V192"/>
      <c r="W192"/>
      <c r="X192"/>
      <c r="Y192" s="1"/>
      <c r="Z192" s="1"/>
      <c r="AA192" s="3"/>
      <c r="AF192" s="1"/>
    </row>
    <row r="193" spans="1:32" s="2" customFormat="1" ht="15.75" x14ac:dyDescent="0.25">
      <c r="A193" s="11" t="s">
        <v>783</v>
      </c>
      <c r="B193" t="s">
        <v>784</v>
      </c>
      <c r="C193" t="s">
        <v>785</v>
      </c>
      <c r="D193" t="s">
        <v>786</v>
      </c>
      <c r="E193" s="2" t="str">
        <f t="shared" si="14"/>
        <v xml:space="preserve">CLP, , , , </v>
      </c>
      <c r="F193" s="2" t="str">
        <f t="shared" si="15"/>
        <v xml:space="preserve">CLP, , , , </v>
      </c>
      <c r="G193" s="2" t="str">
        <f t="shared" si="16"/>
        <v>CLP</v>
      </c>
      <c r="H193" s="2" t="str">
        <f t="shared" si="17"/>
        <v/>
      </c>
      <c r="I193" s="2" t="str">
        <f t="shared" si="18"/>
        <v/>
      </c>
      <c r="J193" s="2" t="str">
        <f t="shared" si="19"/>
        <v/>
      </c>
      <c r="K193" s="2" t="str">
        <f t="shared" si="20"/>
        <v/>
      </c>
      <c r="L193" t="s">
        <v>149</v>
      </c>
      <c r="M193"/>
      <c r="N193"/>
      <c r="O193"/>
      <c r="P193"/>
      <c r="Q193" t="s">
        <v>150</v>
      </c>
      <c r="R193" t="s">
        <v>151</v>
      </c>
      <c r="S193" t="s">
        <v>152</v>
      </c>
      <c r="T193" t="s">
        <v>110</v>
      </c>
      <c r="U193" s="8">
        <v>41610</v>
      </c>
      <c r="V193"/>
      <c r="W193"/>
      <c r="X193"/>
      <c r="Y193" s="1"/>
      <c r="Z193" s="1"/>
      <c r="AA193" s="3"/>
      <c r="AF193" s="1"/>
    </row>
    <row r="194" spans="1:32" s="2" customFormat="1" ht="15.75" x14ac:dyDescent="0.25">
      <c r="A194" s="11" t="s">
        <v>787</v>
      </c>
      <c r="B194" t="s">
        <v>788</v>
      </c>
      <c r="C194" t="s">
        <v>789</v>
      </c>
      <c r="D194" t="s">
        <v>790</v>
      </c>
      <c r="E194" s="2" t="str">
        <f t="shared" ref="E194:E257" si="21">IF(F194=", , , , ", AB194,F194)</f>
        <v xml:space="preserve">CLP, REACH, , , </v>
      </c>
      <c r="F194" s="2" t="str">
        <f t="shared" si="15"/>
        <v xml:space="preserve">CLP, REACH, , , </v>
      </c>
      <c r="G194" s="2" t="str">
        <f t="shared" si="16"/>
        <v>CLP</v>
      </c>
      <c r="H194" s="2" t="str">
        <f t="shared" si="17"/>
        <v>REACH</v>
      </c>
      <c r="I194" s="2" t="str">
        <f t="shared" si="18"/>
        <v/>
      </c>
      <c r="J194" s="2" t="str">
        <f t="shared" si="19"/>
        <v/>
      </c>
      <c r="K194" s="2" t="str">
        <f t="shared" si="20"/>
        <v/>
      </c>
      <c r="L194" t="s">
        <v>149</v>
      </c>
      <c r="M194" t="s">
        <v>149</v>
      </c>
      <c r="N194"/>
      <c r="O194"/>
      <c r="P194"/>
      <c r="Q194" t="s">
        <v>150</v>
      </c>
      <c r="R194" t="s">
        <v>151</v>
      </c>
      <c r="S194" t="s">
        <v>152</v>
      </c>
      <c r="T194" t="s">
        <v>110</v>
      </c>
      <c r="U194" s="8">
        <v>41610</v>
      </c>
      <c r="V194"/>
      <c r="W194"/>
      <c r="X194"/>
      <c r="Y194" s="1"/>
      <c r="Z194" s="1"/>
      <c r="AA194" s="3"/>
      <c r="AF194" s="1"/>
    </row>
    <row r="195" spans="1:32" s="2" customFormat="1" ht="15.75" x14ac:dyDescent="0.25">
      <c r="A195" s="12" t="s">
        <v>7207</v>
      </c>
      <c r="B195" t="s">
        <v>6770</v>
      </c>
      <c r="C195" t="s">
        <v>6771</v>
      </c>
      <c r="D195" t="s">
        <v>6772</v>
      </c>
      <c r="E195" s="2">
        <f t="shared" si="21"/>
        <v>0</v>
      </c>
      <c r="F195" s="2" t="str">
        <f t="shared" ref="F195:F258" si="22">CONCATENATE(G195,", ",H195,", ",I195,", ",J195,", ",K195)</f>
        <v xml:space="preserve">, , , , </v>
      </c>
      <c r="G195" s="2" t="str">
        <f t="shared" ref="G195:G258" si="23">IF(L195="ja","CLP","")</f>
        <v/>
      </c>
      <c r="H195" s="2" t="str">
        <f t="shared" ref="H195:H258" si="24">IF(M195="ja","REACH","")</f>
        <v/>
      </c>
      <c r="I195" s="2" t="str">
        <f t="shared" ref="I195:I258" si="25">IF(N195="ja","KRW","")</f>
        <v/>
      </c>
      <c r="J195" s="2" t="str">
        <f t="shared" ref="J195:J258" si="26">IF(O195="ja","OSPAR","")</f>
        <v/>
      </c>
      <c r="K195" s="2" t="str">
        <f t="shared" ref="K195:K258" si="27">IF(P195="ja","POPs","")</f>
        <v/>
      </c>
      <c r="L195"/>
      <c r="M195"/>
      <c r="N195"/>
      <c r="O195"/>
      <c r="P195"/>
      <c r="Q195" t="s">
        <v>150</v>
      </c>
      <c r="R195" t="s">
        <v>151</v>
      </c>
      <c r="S195" t="s">
        <v>152</v>
      </c>
      <c r="T195" t="s">
        <v>110</v>
      </c>
      <c r="U195" s="8">
        <v>43507</v>
      </c>
      <c r="V195" t="s">
        <v>804</v>
      </c>
      <c r="W195" t="s">
        <v>809</v>
      </c>
      <c r="X195"/>
      <c r="Y195" s="1"/>
      <c r="Z195" s="1"/>
      <c r="AA195" s="3"/>
      <c r="AF195" s="1"/>
    </row>
    <row r="196" spans="1:32" s="2" customFormat="1" ht="15.75" x14ac:dyDescent="0.25">
      <c r="A196" s="11" t="s">
        <v>791</v>
      </c>
      <c r="B196" t="s">
        <v>792</v>
      </c>
      <c r="C196" t="s">
        <v>793</v>
      </c>
      <c r="D196" t="s">
        <v>794</v>
      </c>
      <c r="E196" s="2">
        <f t="shared" si="21"/>
        <v>0</v>
      </c>
      <c r="F196" s="2" t="str">
        <f t="shared" si="22"/>
        <v xml:space="preserve">, , , , </v>
      </c>
      <c r="G196" s="2" t="str">
        <f t="shared" si="23"/>
        <v/>
      </c>
      <c r="H196" s="2" t="str">
        <f t="shared" si="24"/>
        <v/>
      </c>
      <c r="I196" s="2" t="str">
        <f t="shared" si="25"/>
        <v/>
      </c>
      <c r="J196" s="2" t="str">
        <f t="shared" si="26"/>
        <v/>
      </c>
      <c r="K196" s="2" t="str">
        <f t="shared" si="27"/>
        <v/>
      </c>
      <c r="L196"/>
      <c r="M196"/>
      <c r="N196"/>
      <c r="O196"/>
      <c r="P196"/>
      <c r="Q196" t="s">
        <v>150</v>
      </c>
      <c r="R196" t="s">
        <v>151</v>
      </c>
      <c r="S196" t="s">
        <v>152</v>
      </c>
      <c r="T196" t="s">
        <v>110</v>
      </c>
      <c r="U196" s="8">
        <v>41863</v>
      </c>
      <c r="V196" t="s">
        <v>795</v>
      </c>
      <c r="W196"/>
      <c r="X196"/>
      <c r="Y196" s="1"/>
      <c r="Z196" s="1"/>
      <c r="AA196" s="3"/>
      <c r="AF196" s="1"/>
    </row>
    <row r="197" spans="1:32" s="2" customFormat="1" ht="15.75" x14ac:dyDescent="0.25">
      <c r="A197" s="11" t="s">
        <v>796</v>
      </c>
      <c r="B197" t="s">
        <v>797</v>
      </c>
      <c r="C197" t="s">
        <v>798</v>
      </c>
      <c r="D197" t="s">
        <v>799</v>
      </c>
      <c r="E197" s="2" t="str">
        <f t="shared" si="21"/>
        <v xml:space="preserve">CLP, , , , </v>
      </c>
      <c r="F197" s="2" t="str">
        <f t="shared" si="22"/>
        <v xml:space="preserve">CLP, , , , </v>
      </c>
      <c r="G197" s="2" t="str">
        <f t="shared" si="23"/>
        <v>CLP</v>
      </c>
      <c r="H197" s="2" t="str">
        <f t="shared" si="24"/>
        <v/>
      </c>
      <c r="I197" s="2" t="str">
        <f t="shared" si="25"/>
        <v/>
      </c>
      <c r="J197" s="2" t="str">
        <f t="shared" si="26"/>
        <v/>
      </c>
      <c r="K197" s="2" t="str">
        <f t="shared" si="27"/>
        <v/>
      </c>
      <c r="L197" t="s">
        <v>149</v>
      </c>
      <c r="M197"/>
      <c r="N197"/>
      <c r="O197"/>
      <c r="P197"/>
      <c r="Q197" t="s">
        <v>150</v>
      </c>
      <c r="R197" t="s">
        <v>151</v>
      </c>
      <c r="S197" t="s">
        <v>152</v>
      </c>
      <c r="T197" t="s">
        <v>110</v>
      </c>
      <c r="U197" s="8">
        <v>41610</v>
      </c>
      <c r="V197"/>
      <c r="W197"/>
      <c r="X197"/>
      <c r="Y197" s="1"/>
      <c r="Z197" s="1"/>
      <c r="AA197" s="3"/>
      <c r="AF197" s="1"/>
    </row>
    <row r="198" spans="1:32" s="2" customFormat="1" ht="15.75" x14ac:dyDescent="0.25">
      <c r="A198" s="11" t="s">
        <v>800</v>
      </c>
      <c r="B198" t="s">
        <v>801</v>
      </c>
      <c r="C198" t="s">
        <v>802</v>
      </c>
      <c r="D198" t="s">
        <v>803</v>
      </c>
      <c r="E198" s="2" t="str">
        <f t="shared" si="21"/>
        <v xml:space="preserve">CLP, , , , </v>
      </c>
      <c r="F198" s="2" t="str">
        <f t="shared" si="22"/>
        <v xml:space="preserve">CLP, , , , </v>
      </c>
      <c r="G198" s="2" t="str">
        <f t="shared" si="23"/>
        <v>CLP</v>
      </c>
      <c r="H198" s="2" t="str">
        <f t="shared" si="24"/>
        <v/>
      </c>
      <c r="I198" s="2" t="str">
        <f t="shared" si="25"/>
        <v/>
      </c>
      <c r="J198" s="2" t="str">
        <f t="shared" si="26"/>
        <v/>
      </c>
      <c r="K198" s="2" t="str">
        <f t="shared" si="27"/>
        <v/>
      </c>
      <c r="L198" t="s">
        <v>149</v>
      </c>
      <c r="M198"/>
      <c r="N198"/>
      <c r="O198"/>
      <c r="P198"/>
      <c r="Q198" t="s">
        <v>150</v>
      </c>
      <c r="R198" t="s">
        <v>151</v>
      </c>
      <c r="S198" t="s">
        <v>152</v>
      </c>
      <c r="T198" t="s">
        <v>110</v>
      </c>
      <c r="U198" s="8">
        <v>42885</v>
      </c>
      <c r="V198" t="s">
        <v>804</v>
      </c>
      <c r="W198"/>
      <c r="X198"/>
      <c r="Y198" s="1"/>
      <c r="Z198" s="1"/>
      <c r="AA198" s="3"/>
      <c r="AF198" s="1"/>
    </row>
    <row r="199" spans="1:32" s="2" customFormat="1" ht="15.75" x14ac:dyDescent="0.25">
      <c r="A199" s="11" t="s">
        <v>805</v>
      </c>
      <c r="B199" t="s">
        <v>806</v>
      </c>
      <c r="C199" t="s">
        <v>807</v>
      </c>
      <c r="D199" t="s">
        <v>808</v>
      </c>
      <c r="E199" s="2">
        <f t="shared" si="21"/>
        <v>0</v>
      </c>
      <c r="F199" s="2" t="str">
        <f t="shared" si="22"/>
        <v xml:space="preserve">, , , , </v>
      </c>
      <c r="G199" s="2" t="str">
        <f t="shared" si="23"/>
        <v/>
      </c>
      <c r="H199" s="2" t="str">
        <f t="shared" si="24"/>
        <v/>
      </c>
      <c r="I199" s="2" t="str">
        <f t="shared" si="25"/>
        <v/>
      </c>
      <c r="J199" s="2" t="str">
        <f t="shared" si="26"/>
        <v/>
      </c>
      <c r="K199" s="2" t="str">
        <f t="shared" si="27"/>
        <v/>
      </c>
      <c r="L199"/>
      <c r="M199"/>
      <c r="N199"/>
      <c r="O199"/>
      <c r="P199"/>
      <c r="Q199" t="s">
        <v>150</v>
      </c>
      <c r="R199" t="s">
        <v>151</v>
      </c>
      <c r="S199" t="s">
        <v>152</v>
      </c>
      <c r="T199" t="s">
        <v>110</v>
      </c>
      <c r="U199" s="8">
        <v>42517</v>
      </c>
      <c r="V199" t="s">
        <v>809</v>
      </c>
      <c r="W199"/>
      <c r="X199"/>
      <c r="Y199" s="1"/>
      <c r="Z199" s="1"/>
      <c r="AA199" s="3"/>
      <c r="AF199" s="1"/>
    </row>
    <row r="200" spans="1:32" s="2" customFormat="1" ht="15.75" x14ac:dyDescent="0.25">
      <c r="A200" s="11" t="s">
        <v>810</v>
      </c>
      <c r="B200" t="s">
        <v>811</v>
      </c>
      <c r="C200" t="s">
        <v>812</v>
      </c>
      <c r="D200" t="s">
        <v>813</v>
      </c>
      <c r="E200" s="2" t="str">
        <f t="shared" si="21"/>
        <v xml:space="preserve">CLP, , , , </v>
      </c>
      <c r="F200" s="2" t="str">
        <f t="shared" si="22"/>
        <v xml:space="preserve">CLP, , , , </v>
      </c>
      <c r="G200" s="2" t="str">
        <f t="shared" si="23"/>
        <v>CLP</v>
      </c>
      <c r="H200" s="2" t="str">
        <f t="shared" si="24"/>
        <v/>
      </c>
      <c r="I200" s="2" t="str">
        <f t="shared" si="25"/>
        <v/>
      </c>
      <c r="J200" s="2" t="str">
        <f t="shared" si="26"/>
        <v/>
      </c>
      <c r="K200" s="2" t="str">
        <f t="shared" si="27"/>
        <v/>
      </c>
      <c r="L200" t="s">
        <v>149</v>
      </c>
      <c r="M200"/>
      <c r="N200"/>
      <c r="O200"/>
      <c r="P200"/>
      <c r="Q200"/>
      <c r="R200"/>
      <c r="S200"/>
      <c r="T200" t="s">
        <v>110</v>
      </c>
      <c r="U200" s="8">
        <v>41610</v>
      </c>
      <c r="V200" t="s">
        <v>7178</v>
      </c>
      <c r="W200"/>
      <c r="X200"/>
      <c r="Y200" s="1"/>
      <c r="Z200" s="1"/>
      <c r="AA200" s="3"/>
      <c r="AF200" s="1"/>
    </row>
    <row r="201" spans="1:32" s="2" customFormat="1" ht="15.75" x14ac:dyDescent="0.25">
      <c r="A201" s="11" t="s">
        <v>814</v>
      </c>
      <c r="B201" t="s">
        <v>815</v>
      </c>
      <c r="C201" t="s">
        <v>816</v>
      </c>
      <c r="D201" t="s">
        <v>817</v>
      </c>
      <c r="E201" s="2" t="str">
        <f t="shared" si="21"/>
        <v xml:space="preserve">CLP, , , , </v>
      </c>
      <c r="F201" s="2" t="str">
        <f t="shared" si="22"/>
        <v xml:space="preserve">CLP, , , , </v>
      </c>
      <c r="G201" s="2" t="str">
        <f t="shared" si="23"/>
        <v>CLP</v>
      </c>
      <c r="H201" s="2" t="str">
        <f t="shared" si="24"/>
        <v/>
      </c>
      <c r="I201" s="2" t="str">
        <f t="shared" si="25"/>
        <v/>
      </c>
      <c r="J201" s="2" t="str">
        <f t="shared" si="26"/>
        <v/>
      </c>
      <c r="K201" s="2" t="str">
        <f t="shared" si="27"/>
        <v/>
      </c>
      <c r="L201" t="s">
        <v>149</v>
      </c>
      <c r="M201"/>
      <c r="N201"/>
      <c r="O201"/>
      <c r="P201"/>
      <c r="Q201"/>
      <c r="R201"/>
      <c r="S201"/>
      <c r="T201" t="s">
        <v>110</v>
      </c>
      <c r="U201" s="8">
        <v>41610</v>
      </c>
      <c r="V201" t="s">
        <v>7178</v>
      </c>
      <c r="W201"/>
      <c r="X201"/>
      <c r="Y201" s="1"/>
      <c r="Z201" s="1"/>
      <c r="AA201" s="3"/>
      <c r="AF201" s="1"/>
    </row>
    <row r="202" spans="1:32" s="2" customFormat="1" ht="15.75" x14ac:dyDescent="0.25">
      <c r="A202" s="11" t="s">
        <v>818</v>
      </c>
      <c r="B202" t="s">
        <v>819</v>
      </c>
      <c r="C202" t="s">
        <v>820</v>
      </c>
      <c r="D202" t="s">
        <v>821</v>
      </c>
      <c r="E202" s="2" t="str">
        <f t="shared" si="21"/>
        <v xml:space="preserve">CLP, , , , </v>
      </c>
      <c r="F202" s="2" t="str">
        <f t="shared" si="22"/>
        <v xml:space="preserve">CLP, , , , </v>
      </c>
      <c r="G202" s="2" t="str">
        <f t="shared" si="23"/>
        <v>CLP</v>
      </c>
      <c r="H202" s="2" t="str">
        <f t="shared" si="24"/>
        <v/>
      </c>
      <c r="I202" s="2" t="str">
        <f t="shared" si="25"/>
        <v/>
      </c>
      <c r="J202" s="2" t="str">
        <f t="shared" si="26"/>
        <v/>
      </c>
      <c r="K202" s="2" t="str">
        <f t="shared" si="27"/>
        <v/>
      </c>
      <c r="L202" t="s">
        <v>149</v>
      </c>
      <c r="M202"/>
      <c r="N202"/>
      <c r="O202"/>
      <c r="P202"/>
      <c r="Q202"/>
      <c r="R202"/>
      <c r="S202"/>
      <c r="T202" t="s">
        <v>110</v>
      </c>
      <c r="U202" s="8">
        <v>41610</v>
      </c>
      <c r="V202" t="s">
        <v>7178</v>
      </c>
      <c r="W202"/>
      <c r="X202"/>
      <c r="Y202" s="1"/>
      <c r="Z202" s="1"/>
      <c r="AA202" s="3"/>
      <c r="AF202" s="1"/>
    </row>
    <row r="203" spans="1:32" s="2" customFormat="1" ht="15.75" x14ac:dyDescent="0.25">
      <c r="A203" s="11" t="s">
        <v>822</v>
      </c>
      <c r="B203" t="s">
        <v>823</v>
      </c>
      <c r="C203" t="s">
        <v>824</v>
      </c>
      <c r="D203" t="s">
        <v>825</v>
      </c>
      <c r="E203" s="2" t="str">
        <f t="shared" si="21"/>
        <v xml:space="preserve">CLP, , , , </v>
      </c>
      <c r="F203" s="2" t="str">
        <f t="shared" si="22"/>
        <v xml:space="preserve">CLP, , , , </v>
      </c>
      <c r="G203" s="2" t="str">
        <f t="shared" si="23"/>
        <v>CLP</v>
      </c>
      <c r="H203" s="2" t="str">
        <f t="shared" si="24"/>
        <v/>
      </c>
      <c r="I203" s="2" t="str">
        <f t="shared" si="25"/>
        <v/>
      </c>
      <c r="J203" s="2" t="str">
        <f t="shared" si="26"/>
        <v/>
      </c>
      <c r="K203" s="2" t="str">
        <f t="shared" si="27"/>
        <v/>
      </c>
      <c r="L203" t="s">
        <v>149</v>
      </c>
      <c r="M203"/>
      <c r="N203"/>
      <c r="O203"/>
      <c r="P203"/>
      <c r="Q203"/>
      <c r="R203"/>
      <c r="S203"/>
      <c r="T203" t="s">
        <v>110</v>
      </c>
      <c r="U203" s="8">
        <v>41610</v>
      </c>
      <c r="V203" t="s">
        <v>7178</v>
      </c>
      <c r="W203"/>
      <c r="X203"/>
      <c r="Y203" s="1"/>
      <c r="Z203" s="1"/>
      <c r="AA203" s="3"/>
      <c r="AF203" s="1"/>
    </row>
    <row r="204" spans="1:32" s="2" customFormat="1" ht="15.75" x14ac:dyDescent="0.25">
      <c r="A204" s="11" t="s">
        <v>826</v>
      </c>
      <c r="B204" t="s">
        <v>827</v>
      </c>
      <c r="C204" t="s">
        <v>828</v>
      </c>
      <c r="D204" t="s">
        <v>829</v>
      </c>
      <c r="E204" s="2" t="str">
        <f t="shared" si="21"/>
        <v xml:space="preserve">CLP, , , , </v>
      </c>
      <c r="F204" s="2" t="str">
        <f t="shared" si="22"/>
        <v xml:space="preserve">CLP, , , , </v>
      </c>
      <c r="G204" s="2" t="str">
        <f t="shared" si="23"/>
        <v>CLP</v>
      </c>
      <c r="H204" s="2" t="str">
        <f t="shared" si="24"/>
        <v/>
      </c>
      <c r="I204" s="2" t="str">
        <f t="shared" si="25"/>
        <v/>
      </c>
      <c r="J204" s="2" t="str">
        <f t="shared" si="26"/>
        <v/>
      </c>
      <c r="K204" s="2" t="str">
        <f t="shared" si="27"/>
        <v/>
      </c>
      <c r="L204" t="s">
        <v>149</v>
      </c>
      <c r="M204"/>
      <c r="N204"/>
      <c r="O204"/>
      <c r="P204"/>
      <c r="Q204"/>
      <c r="R204"/>
      <c r="S204"/>
      <c r="T204" t="s">
        <v>110</v>
      </c>
      <c r="U204" s="8">
        <v>41610</v>
      </c>
      <c r="V204" t="s">
        <v>7178</v>
      </c>
      <c r="W204"/>
      <c r="X204"/>
      <c r="Y204" s="1"/>
      <c r="Z204" s="1"/>
      <c r="AA204" s="3"/>
      <c r="AF204" s="1"/>
    </row>
    <row r="205" spans="1:32" s="2" customFormat="1" ht="15.75" x14ac:dyDescent="0.25">
      <c r="A205" s="11" t="s">
        <v>76</v>
      </c>
      <c r="B205" t="s">
        <v>830</v>
      </c>
      <c r="C205" t="s">
        <v>831</v>
      </c>
      <c r="D205" t="s">
        <v>832</v>
      </c>
      <c r="E205" s="2" t="str">
        <f t="shared" si="21"/>
        <v xml:space="preserve">CLP, , , , </v>
      </c>
      <c r="F205" s="2" t="str">
        <f t="shared" si="22"/>
        <v xml:space="preserve">CLP, , , , </v>
      </c>
      <c r="G205" s="2" t="str">
        <f t="shared" si="23"/>
        <v>CLP</v>
      </c>
      <c r="H205" s="2" t="str">
        <f t="shared" si="24"/>
        <v/>
      </c>
      <c r="I205" s="2" t="str">
        <f t="shared" si="25"/>
        <v/>
      </c>
      <c r="J205" s="2" t="str">
        <f t="shared" si="26"/>
        <v/>
      </c>
      <c r="K205" s="2" t="str">
        <f t="shared" si="27"/>
        <v/>
      </c>
      <c r="L205" t="s">
        <v>149</v>
      </c>
      <c r="M205"/>
      <c r="N205"/>
      <c r="O205"/>
      <c r="P205"/>
      <c r="Q205"/>
      <c r="R205"/>
      <c r="S205"/>
      <c r="T205" t="s">
        <v>110</v>
      </c>
      <c r="U205" s="8">
        <v>41610</v>
      </c>
      <c r="V205" t="s">
        <v>7178</v>
      </c>
      <c r="W205"/>
      <c r="X205"/>
      <c r="Y205" s="1"/>
      <c r="Z205" s="1"/>
      <c r="AA205" s="3"/>
      <c r="AF205" s="1"/>
    </row>
    <row r="206" spans="1:32" s="2" customFormat="1" ht="15.75" x14ac:dyDescent="0.25">
      <c r="A206" s="11" t="s">
        <v>833</v>
      </c>
      <c r="B206" t="s">
        <v>834</v>
      </c>
      <c r="C206" t="s">
        <v>835</v>
      </c>
      <c r="D206" t="s">
        <v>836</v>
      </c>
      <c r="E206" s="2">
        <f t="shared" si="21"/>
        <v>0</v>
      </c>
      <c r="F206" s="2" t="str">
        <f t="shared" si="22"/>
        <v xml:space="preserve">, , , , </v>
      </c>
      <c r="G206" s="2" t="str">
        <f t="shared" si="23"/>
        <v/>
      </c>
      <c r="H206" s="2" t="str">
        <f t="shared" si="24"/>
        <v/>
      </c>
      <c r="I206" s="2" t="str">
        <f t="shared" si="25"/>
        <v/>
      </c>
      <c r="J206" s="2" t="str">
        <f t="shared" si="26"/>
        <v/>
      </c>
      <c r="K206" s="2" t="str">
        <f t="shared" si="27"/>
        <v/>
      </c>
      <c r="L206"/>
      <c r="M206"/>
      <c r="N206"/>
      <c r="O206"/>
      <c r="P206"/>
      <c r="Q206" t="s">
        <v>150</v>
      </c>
      <c r="R206" t="s">
        <v>151</v>
      </c>
      <c r="S206" t="s">
        <v>152</v>
      </c>
      <c r="T206" t="s">
        <v>110</v>
      </c>
      <c r="U206" s="8">
        <v>42517</v>
      </c>
      <c r="V206"/>
      <c r="W206" t="s">
        <v>624</v>
      </c>
      <c r="X206"/>
      <c r="Y206" s="1"/>
      <c r="Z206" s="1"/>
      <c r="AA206" s="3"/>
      <c r="AF206" s="1"/>
    </row>
    <row r="207" spans="1:32" s="2" customFormat="1" ht="15.75" x14ac:dyDescent="0.25">
      <c r="A207" s="11" t="s">
        <v>837</v>
      </c>
      <c r="B207" t="s">
        <v>838</v>
      </c>
      <c r="C207" t="s">
        <v>839</v>
      </c>
      <c r="D207" t="s">
        <v>840</v>
      </c>
      <c r="E207" s="2">
        <f t="shared" si="21"/>
        <v>0</v>
      </c>
      <c r="F207" s="2" t="str">
        <f t="shared" si="22"/>
        <v xml:space="preserve">, , , , </v>
      </c>
      <c r="G207" s="2" t="str">
        <f t="shared" si="23"/>
        <v/>
      </c>
      <c r="H207" s="2" t="str">
        <f t="shared" si="24"/>
        <v/>
      </c>
      <c r="I207" s="2" t="str">
        <f t="shared" si="25"/>
        <v/>
      </c>
      <c r="J207" s="2" t="str">
        <f t="shared" si="26"/>
        <v/>
      </c>
      <c r="K207" s="2" t="str">
        <f t="shared" si="27"/>
        <v/>
      </c>
      <c r="L207"/>
      <c r="M207"/>
      <c r="N207"/>
      <c r="O207"/>
      <c r="P207"/>
      <c r="Q207" t="s">
        <v>150</v>
      </c>
      <c r="R207" t="s">
        <v>151</v>
      </c>
      <c r="S207" t="s">
        <v>152</v>
      </c>
      <c r="T207" t="s">
        <v>110</v>
      </c>
      <c r="U207" s="8">
        <v>42517</v>
      </c>
      <c r="V207"/>
      <c r="W207" t="s">
        <v>624</v>
      </c>
      <c r="X207"/>
      <c r="Y207" s="1"/>
      <c r="Z207" s="1"/>
      <c r="AA207" s="3"/>
      <c r="AF207" s="1"/>
    </row>
    <row r="208" spans="1:32" s="2" customFormat="1" ht="15.75" x14ac:dyDescent="0.25">
      <c r="A208" s="11" t="s">
        <v>841</v>
      </c>
      <c r="B208" t="s">
        <v>842</v>
      </c>
      <c r="C208" t="s">
        <v>843</v>
      </c>
      <c r="D208" t="s">
        <v>843</v>
      </c>
      <c r="E208" s="2">
        <f t="shared" si="21"/>
        <v>0</v>
      </c>
      <c r="F208" s="2" t="str">
        <f t="shared" si="22"/>
        <v xml:space="preserve">, , , , </v>
      </c>
      <c r="G208" s="2" t="str">
        <f t="shared" si="23"/>
        <v/>
      </c>
      <c r="H208" s="2" t="str">
        <f t="shared" si="24"/>
        <v/>
      </c>
      <c r="I208" s="2" t="str">
        <f t="shared" si="25"/>
        <v/>
      </c>
      <c r="J208" s="2" t="str">
        <f t="shared" si="26"/>
        <v/>
      </c>
      <c r="K208" s="2" t="str">
        <f t="shared" si="27"/>
        <v/>
      </c>
      <c r="L208"/>
      <c r="M208"/>
      <c r="N208"/>
      <c r="O208"/>
      <c r="P208"/>
      <c r="Q208" t="s">
        <v>150</v>
      </c>
      <c r="R208" t="s">
        <v>151</v>
      </c>
      <c r="S208" t="s">
        <v>152</v>
      </c>
      <c r="T208" t="s">
        <v>110</v>
      </c>
      <c r="U208" s="8">
        <v>42517</v>
      </c>
      <c r="V208" t="s">
        <v>809</v>
      </c>
      <c r="W208"/>
      <c r="X208"/>
      <c r="Y208" s="1"/>
      <c r="Z208" s="1"/>
      <c r="AA208" s="3"/>
      <c r="AF208" s="1"/>
    </row>
    <row r="209" spans="1:32" s="2" customFormat="1" ht="15.75" x14ac:dyDescent="0.25">
      <c r="A209" s="11" t="s">
        <v>46</v>
      </c>
      <c r="B209" t="s">
        <v>844</v>
      </c>
      <c r="C209" t="s">
        <v>845</v>
      </c>
      <c r="D209" t="s">
        <v>845</v>
      </c>
      <c r="E209" s="2" t="str">
        <f t="shared" si="21"/>
        <v xml:space="preserve">CLP, REACH, , , </v>
      </c>
      <c r="F209" s="2" t="str">
        <f t="shared" si="22"/>
        <v xml:space="preserve">CLP, REACH, , , </v>
      </c>
      <c r="G209" s="2" t="str">
        <f t="shared" si="23"/>
        <v>CLP</v>
      </c>
      <c r="H209" s="2" t="str">
        <f t="shared" si="24"/>
        <v>REACH</v>
      </c>
      <c r="I209" s="2" t="str">
        <f t="shared" si="25"/>
        <v/>
      </c>
      <c r="J209" s="2" t="str">
        <f t="shared" si="26"/>
        <v/>
      </c>
      <c r="K209" s="2" t="str">
        <f t="shared" si="27"/>
        <v/>
      </c>
      <c r="L209" t="s">
        <v>149</v>
      </c>
      <c r="M209" t="s">
        <v>149</v>
      </c>
      <c r="N209"/>
      <c r="O209"/>
      <c r="P209"/>
      <c r="Q209" t="s">
        <v>150</v>
      </c>
      <c r="R209" t="s">
        <v>151</v>
      </c>
      <c r="S209" t="s">
        <v>152</v>
      </c>
      <c r="T209" t="s">
        <v>110</v>
      </c>
      <c r="U209" s="8">
        <v>41610</v>
      </c>
      <c r="V209"/>
      <c r="W209"/>
      <c r="X209"/>
      <c r="Y209" s="1"/>
      <c r="Z209" s="1"/>
      <c r="AA209" s="3"/>
      <c r="AF209" s="1"/>
    </row>
    <row r="210" spans="1:32" s="2" customFormat="1" ht="15.75" x14ac:dyDescent="0.25">
      <c r="A210" s="11" t="s">
        <v>16</v>
      </c>
      <c r="B210" t="s">
        <v>846</v>
      </c>
      <c r="C210" t="s">
        <v>847</v>
      </c>
      <c r="D210" t="s">
        <v>848</v>
      </c>
      <c r="E210" s="2" t="str">
        <f t="shared" si="21"/>
        <v xml:space="preserve">CLP, , , , </v>
      </c>
      <c r="F210" s="2" t="str">
        <f t="shared" si="22"/>
        <v xml:space="preserve">CLP, , , , </v>
      </c>
      <c r="G210" s="2" t="str">
        <f t="shared" si="23"/>
        <v>CLP</v>
      </c>
      <c r="H210" s="2" t="str">
        <f t="shared" si="24"/>
        <v/>
      </c>
      <c r="I210" s="2" t="str">
        <f t="shared" si="25"/>
        <v/>
      </c>
      <c r="J210" s="2" t="str">
        <f t="shared" si="26"/>
        <v/>
      </c>
      <c r="K210" s="2" t="str">
        <f t="shared" si="27"/>
        <v/>
      </c>
      <c r="L210" t="s">
        <v>149</v>
      </c>
      <c r="M210"/>
      <c r="N210"/>
      <c r="O210"/>
      <c r="P210"/>
      <c r="Q210" t="s">
        <v>192</v>
      </c>
      <c r="R210" t="s">
        <v>164</v>
      </c>
      <c r="S210" t="s">
        <v>193</v>
      </c>
      <c r="T210" t="s">
        <v>110</v>
      </c>
      <c r="U210" s="8">
        <v>41610</v>
      </c>
      <c r="V210"/>
      <c r="W210"/>
      <c r="X210"/>
      <c r="Y210" s="1"/>
      <c r="Z210" s="1"/>
      <c r="AA210" s="3"/>
      <c r="AF210" s="1"/>
    </row>
    <row r="211" spans="1:32" s="2" customFormat="1" ht="15.75" x14ac:dyDescent="0.25">
      <c r="A211" s="11" t="s">
        <v>6773</v>
      </c>
      <c r="B211"/>
      <c r="C211" t="s">
        <v>6774</v>
      </c>
      <c r="D211" t="s">
        <v>6775</v>
      </c>
      <c r="E211" s="2" t="str">
        <f t="shared" si="21"/>
        <v xml:space="preserve">CLP, , , , </v>
      </c>
      <c r="F211" s="2" t="str">
        <f t="shared" si="22"/>
        <v xml:space="preserve">CLP, , , , </v>
      </c>
      <c r="G211" s="2" t="str">
        <f t="shared" si="23"/>
        <v>CLP</v>
      </c>
      <c r="H211" s="2" t="str">
        <f t="shared" si="24"/>
        <v/>
      </c>
      <c r="I211" s="2" t="str">
        <f t="shared" si="25"/>
        <v/>
      </c>
      <c r="J211" s="2" t="str">
        <f t="shared" si="26"/>
        <v/>
      </c>
      <c r="K211" s="2" t="str">
        <f t="shared" si="27"/>
        <v/>
      </c>
      <c r="L211" t="s">
        <v>149</v>
      </c>
      <c r="M211"/>
      <c r="N211"/>
      <c r="O211"/>
      <c r="P211"/>
      <c r="Q211" t="s">
        <v>931</v>
      </c>
      <c r="R211" t="s">
        <v>932</v>
      </c>
      <c r="S211" t="s">
        <v>152</v>
      </c>
      <c r="T211" t="s">
        <v>110</v>
      </c>
      <c r="U211" s="8">
        <v>43537</v>
      </c>
      <c r="V211" t="s">
        <v>7175</v>
      </c>
      <c r="W211"/>
      <c r="X211"/>
      <c r="Y211" s="1"/>
      <c r="Z211" s="1"/>
      <c r="AA211" s="3"/>
      <c r="AF211" s="1"/>
    </row>
    <row r="212" spans="1:32" s="2" customFormat="1" ht="15.75" x14ac:dyDescent="0.25">
      <c r="A212" s="11" t="s">
        <v>849</v>
      </c>
      <c r="B212" t="s">
        <v>850</v>
      </c>
      <c r="C212" t="s">
        <v>851</v>
      </c>
      <c r="D212" t="s">
        <v>852</v>
      </c>
      <c r="E212" s="2" t="str">
        <f t="shared" si="21"/>
        <v xml:space="preserve">CLP, , , , </v>
      </c>
      <c r="F212" s="2" t="str">
        <f t="shared" si="22"/>
        <v xml:space="preserve">CLP, , , , </v>
      </c>
      <c r="G212" s="2" t="str">
        <f t="shared" si="23"/>
        <v>CLP</v>
      </c>
      <c r="H212" s="2" t="str">
        <f t="shared" si="24"/>
        <v/>
      </c>
      <c r="I212" s="2" t="str">
        <f t="shared" si="25"/>
        <v/>
      </c>
      <c r="J212" s="2" t="str">
        <f t="shared" si="26"/>
        <v/>
      </c>
      <c r="K212" s="2" t="str">
        <f t="shared" si="27"/>
        <v/>
      </c>
      <c r="L212" t="s">
        <v>149</v>
      </c>
      <c r="M212"/>
      <c r="N212"/>
      <c r="O212"/>
      <c r="P212"/>
      <c r="Q212"/>
      <c r="R212"/>
      <c r="S212"/>
      <c r="T212" t="s">
        <v>110</v>
      </c>
      <c r="U212" s="8">
        <v>41610</v>
      </c>
      <c r="V212" t="s">
        <v>7178</v>
      </c>
      <c r="W212"/>
      <c r="X212"/>
      <c r="Y212" s="1"/>
      <c r="Z212" s="1"/>
      <c r="AA212" s="3"/>
      <c r="AF212" s="1"/>
    </row>
    <row r="213" spans="1:32" s="2" customFormat="1" ht="15.75" x14ac:dyDescent="0.25">
      <c r="A213" s="11" t="s">
        <v>853</v>
      </c>
      <c r="B213" t="s">
        <v>854</v>
      </c>
      <c r="C213" t="s">
        <v>855</v>
      </c>
      <c r="D213" t="s">
        <v>856</v>
      </c>
      <c r="E213" s="2" t="str">
        <f t="shared" si="21"/>
        <v xml:space="preserve">CLP, , , , </v>
      </c>
      <c r="F213" s="2" t="str">
        <f t="shared" si="22"/>
        <v xml:space="preserve">CLP, , , , </v>
      </c>
      <c r="G213" s="2" t="str">
        <f t="shared" si="23"/>
        <v>CLP</v>
      </c>
      <c r="H213" s="2" t="str">
        <f t="shared" si="24"/>
        <v/>
      </c>
      <c r="I213" s="2" t="str">
        <f t="shared" si="25"/>
        <v/>
      </c>
      <c r="J213" s="2" t="str">
        <f t="shared" si="26"/>
        <v/>
      </c>
      <c r="K213" s="2" t="str">
        <f t="shared" si="27"/>
        <v/>
      </c>
      <c r="L213" t="s">
        <v>149</v>
      </c>
      <c r="M213"/>
      <c r="N213"/>
      <c r="O213"/>
      <c r="P213"/>
      <c r="Q213" t="s">
        <v>150</v>
      </c>
      <c r="R213" t="s">
        <v>151</v>
      </c>
      <c r="S213" t="s">
        <v>152</v>
      </c>
      <c r="T213" t="s">
        <v>110</v>
      </c>
      <c r="U213" s="8">
        <v>41610</v>
      </c>
      <c r="V213"/>
      <c r="W213"/>
      <c r="X213"/>
      <c r="Y213" s="1"/>
      <c r="Z213" s="1"/>
      <c r="AA213" s="3"/>
      <c r="AF213" s="1"/>
    </row>
    <row r="214" spans="1:32" s="2" customFormat="1" ht="15.75" x14ac:dyDescent="0.25">
      <c r="A214" s="11" t="s">
        <v>857</v>
      </c>
      <c r="B214" t="s">
        <v>858</v>
      </c>
      <c r="C214" t="s">
        <v>859</v>
      </c>
      <c r="D214" t="s">
        <v>860</v>
      </c>
      <c r="E214" s="2" t="str">
        <f t="shared" si="21"/>
        <v xml:space="preserve">CLP, , , , </v>
      </c>
      <c r="F214" s="2" t="str">
        <f t="shared" si="22"/>
        <v xml:space="preserve">CLP, , , , </v>
      </c>
      <c r="G214" s="2" t="str">
        <f t="shared" si="23"/>
        <v>CLP</v>
      </c>
      <c r="H214" s="2" t="str">
        <f t="shared" si="24"/>
        <v/>
      </c>
      <c r="I214" s="2" t="str">
        <f t="shared" si="25"/>
        <v/>
      </c>
      <c r="J214" s="2" t="str">
        <f t="shared" si="26"/>
        <v/>
      </c>
      <c r="K214" s="2" t="str">
        <f t="shared" si="27"/>
        <v/>
      </c>
      <c r="L214" t="s">
        <v>149</v>
      </c>
      <c r="M214"/>
      <c r="N214"/>
      <c r="O214"/>
      <c r="P214"/>
      <c r="Q214" t="s">
        <v>150</v>
      </c>
      <c r="R214" t="s">
        <v>164</v>
      </c>
      <c r="S214" t="s">
        <v>165</v>
      </c>
      <c r="T214" t="s">
        <v>110</v>
      </c>
      <c r="U214" s="8">
        <v>41610</v>
      </c>
      <c r="V214" t="s">
        <v>166</v>
      </c>
      <c r="W214" t="s">
        <v>167</v>
      </c>
      <c r="X214"/>
      <c r="Y214" s="1"/>
      <c r="Z214" s="1"/>
      <c r="AA214" s="3"/>
      <c r="AF214" s="1"/>
    </row>
    <row r="215" spans="1:32" s="2" customFormat="1" ht="15.75" x14ac:dyDescent="0.25">
      <c r="A215" s="11" t="s">
        <v>861</v>
      </c>
      <c r="B215" t="s">
        <v>862</v>
      </c>
      <c r="C215" t="s">
        <v>863</v>
      </c>
      <c r="D215" t="s">
        <v>863</v>
      </c>
      <c r="E215" s="2" t="str">
        <f t="shared" si="21"/>
        <v>, , , , POPs</v>
      </c>
      <c r="F215" s="2" t="str">
        <f t="shared" si="22"/>
        <v>, , , , POPs</v>
      </c>
      <c r="G215" s="2" t="str">
        <f t="shared" si="23"/>
        <v/>
      </c>
      <c r="H215" s="2" t="str">
        <f t="shared" si="24"/>
        <v/>
      </c>
      <c r="I215" s="2" t="str">
        <f t="shared" si="25"/>
        <v/>
      </c>
      <c r="J215" s="2" t="str">
        <f t="shared" si="26"/>
        <v/>
      </c>
      <c r="K215" s="2" t="str">
        <f t="shared" si="27"/>
        <v>POPs</v>
      </c>
      <c r="L215"/>
      <c r="M215"/>
      <c r="N215"/>
      <c r="O215"/>
      <c r="P215" t="s">
        <v>149</v>
      </c>
      <c r="Q215" t="s">
        <v>150</v>
      </c>
      <c r="R215" t="s">
        <v>151</v>
      </c>
      <c r="S215" t="s">
        <v>152</v>
      </c>
      <c r="T215" t="s">
        <v>110</v>
      </c>
      <c r="U215" s="8">
        <v>41610</v>
      </c>
      <c r="V215"/>
      <c r="W215"/>
      <c r="X215"/>
      <c r="Y215" s="1"/>
      <c r="Z215" s="1"/>
      <c r="AA215" s="3"/>
      <c r="AF215" s="1"/>
    </row>
    <row r="216" spans="1:32" s="2" customFormat="1" ht="15.75" x14ac:dyDescent="0.25">
      <c r="A216" s="11" t="s">
        <v>864</v>
      </c>
      <c r="B216"/>
      <c r="C216" t="s">
        <v>865</v>
      </c>
      <c r="D216" t="s">
        <v>866</v>
      </c>
      <c r="E216" s="2" t="str">
        <f t="shared" si="21"/>
        <v>, , KRW, OSPAR, POPs</v>
      </c>
      <c r="F216" s="2" t="str">
        <f t="shared" si="22"/>
        <v>, , KRW, OSPAR, POPs</v>
      </c>
      <c r="G216" s="2" t="str">
        <f t="shared" si="23"/>
        <v/>
      </c>
      <c r="H216" s="2" t="str">
        <f t="shared" si="24"/>
        <v/>
      </c>
      <c r="I216" s="2" t="str">
        <f t="shared" si="25"/>
        <v>KRW</v>
      </c>
      <c r="J216" s="2" t="str">
        <f t="shared" si="26"/>
        <v>OSPAR</v>
      </c>
      <c r="K216" s="2" t="str">
        <f t="shared" si="27"/>
        <v>POPs</v>
      </c>
      <c r="L216"/>
      <c r="M216"/>
      <c r="N216" t="s">
        <v>149</v>
      </c>
      <c r="O216" t="s">
        <v>149</v>
      </c>
      <c r="P216" t="s">
        <v>149</v>
      </c>
      <c r="Q216" t="s">
        <v>150</v>
      </c>
      <c r="R216" t="s">
        <v>151</v>
      </c>
      <c r="S216" t="s">
        <v>152</v>
      </c>
      <c r="T216" t="s">
        <v>110</v>
      </c>
      <c r="U216" s="8">
        <v>41610</v>
      </c>
      <c r="V216"/>
      <c r="W216"/>
      <c r="X216"/>
      <c r="Y216" s="1"/>
      <c r="Z216" s="1"/>
      <c r="AA216" s="3"/>
      <c r="AF216" s="1"/>
    </row>
    <row r="217" spans="1:32" s="2" customFormat="1" ht="25.5" x14ac:dyDescent="0.25">
      <c r="A217" s="11" t="s">
        <v>867</v>
      </c>
      <c r="B217"/>
      <c r="C217" t="s">
        <v>868</v>
      </c>
      <c r="D217" t="s">
        <v>869</v>
      </c>
      <c r="E217" s="2" t="str">
        <f t="shared" si="21"/>
        <v>, REACH, KRW, OSPAR, POPs</v>
      </c>
      <c r="F217" s="2" t="str">
        <f t="shared" si="22"/>
        <v>, REACH, KRW, OSPAR, POPs</v>
      </c>
      <c r="G217" s="2" t="str">
        <f t="shared" si="23"/>
        <v/>
      </c>
      <c r="H217" s="2" t="str">
        <f t="shared" si="24"/>
        <v>REACH</v>
      </c>
      <c r="I217" s="2" t="str">
        <f t="shared" si="25"/>
        <v>KRW</v>
      </c>
      <c r="J217" s="2" t="str">
        <f t="shared" si="26"/>
        <v>OSPAR</v>
      </c>
      <c r="K217" s="2" t="str">
        <f t="shared" si="27"/>
        <v>POPs</v>
      </c>
      <c r="L217"/>
      <c r="M217" t="s">
        <v>149</v>
      </c>
      <c r="N217" t="s">
        <v>149</v>
      </c>
      <c r="O217" t="s">
        <v>149</v>
      </c>
      <c r="P217" t="s">
        <v>149</v>
      </c>
      <c r="Q217" t="s">
        <v>150</v>
      </c>
      <c r="R217" t="s">
        <v>151</v>
      </c>
      <c r="S217" t="s">
        <v>152</v>
      </c>
      <c r="T217" t="s">
        <v>110</v>
      </c>
      <c r="U217" s="8">
        <v>41610</v>
      </c>
      <c r="V217"/>
      <c r="W217"/>
      <c r="X217"/>
      <c r="Y217" s="1"/>
      <c r="Z217" s="1"/>
      <c r="AA217" s="3"/>
      <c r="AF217" s="1"/>
    </row>
    <row r="218" spans="1:32" s="2" customFormat="1" ht="15.75" x14ac:dyDescent="0.25">
      <c r="A218" s="11" t="s">
        <v>870</v>
      </c>
      <c r="B218" t="s">
        <v>871</v>
      </c>
      <c r="C218" t="s">
        <v>872</v>
      </c>
      <c r="D218" t="s">
        <v>873</v>
      </c>
      <c r="E218" s="2" t="str">
        <f t="shared" si="21"/>
        <v>, , , OSPAR, POPs</v>
      </c>
      <c r="F218" s="2" t="str">
        <f t="shared" si="22"/>
        <v>, , , OSPAR, POPs</v>
      </c>
      <c r="G218" s="2" t="str">
        <f t="shared" si="23"/>
        <v/>
      </c>
      <c r="H218" s="2" t="str">
        <f t="shared" si="24"/>
        <v/>
      </c>
      <c r="I218" s="2" t="str">
        <f t="shared" si="25"/>
        <v/>
      </c>
      <c r="J218" s="2" t="str">
        <f t="shared" si="26"/>
        <v>OSPAR</v>
      </c>
      <c r="K218" s="2" t="str">
        <f t="shared" si="27"/>
        <v>POPs</v>
      </c>
      <c r="L218"/>
      <c r="M218"/>
      <c r="N218"/>
      <c r="O218" t="s">
        <v>149</v>
      </c>
      <c r="P218" t="s">
        <v>149</v>
      </c>
      <c r="Q218" t="s">
        <v>150</v>
      </c>
      <c r="R218" t="s">
        <v>151</v>
      </c>
      <c r="S218" t="s">
        <v>152</v>
      </c>
      <c r="T218" t="s">
        <v>110</v>
      </c>
      <c r="U218" s="8">
        <v>41610</v>
      </c>
      <c r="V218"/>
      <c r="W218"/>
      <c r="X218"/>
      <c r="Y218" s="1"/>
      <c r="Z218" s="1"/>
      <c r="AA218" s="3"/>
      <c r="AF218" s="1"/>
    </row>
    <row r="219" spans="1:32" s="2" customFormat="1" ht="15.75" x14ac:dyDescent="0.25">
      <c r="A219" s="11" t="s">
        <v>874</v>
      </c>
      <c r="B219" t="s">
        <v>875</v>
      </c>
      <c r="C219" t="s">
        <v>876</v>
      </c>
      <c r="D219" t="s">
        <v>877</v>
      </c>
      <c r="E219" s="2" t="str">
        <f t="shared" si="21"/>
        <v xml:space="preserve">CLP, , , , </v>
      </c>
      <c r="F219" s="2" t="str">
        <f t="shared" si="22"/>
        <v xml:space="preserve">CLP, , , , </v>
      </c>
      <c r="G219" s="2" t="str">
        <f t="shared" si="23"/>
        <v>CLP</v>
      </c>
      <c r="H219" s="2" t="str">
        <f t="shared" si="24"/>
        <v/>
      </c>
      <c r="I219" s="2" t="str">
        <f t="shared" si="25"/>
        <v/>
      </c>
      <c r="J219" s="2" t="str">
        <f t="shared" si="26"/>
        <v/>
      </c>
      <c r="K219" s="2" t="str">
        <f t="shared" si="27"/>
        <v/>
      </c>
      <c r="L219" t="s">
        <v>149</v>
      </c>
      <c r="M219"/>
      <c r="N219"/>
      <c r="O219"/>
      <c r="P219"/>
      <c r="Q219"/>
      <c r="R219"/>
      <c r="S219"/>
      <c r="T219" t="s">
        <v>110</v>
      </c>
      <c r="U219" s="8">
        <v>41610</v>
      </c>
      <c r="V219" t="s">
        <v>7178</v>
      </c>
      <c r="W219"/>
      <c r="X219"/>
      <c r="Y219" s="1"/>
      <c r="Z219" s="1"/>
      <c r="AA219" s="3"/>
      <c r="AF219" s="1"/>
    </row>
    <row r="220" spans="1:32" s="2" customFormat="1" ht="15.75" x14ac:dyDescent="0.25">
      <c r="A220" s="11" t="s">
        <v>878</v>
      </c>
      <c r="B220" t="s">
        <v>879</v>
      </c>
      <c r="C220" t="s">
        <v>880</v>
      </c>
      <c r="D220" t="s">
        <v>881</v>
      </c>
      <c r="E220" s="2" t="str">
        <f t="shared" si="21"/>
        <v xml:space="preserve">CLP, , , , </v>
      </c>
      <c r="F220" s="2" t="str">
        <f t="shared" si="22"/>
        <v xml:space="preserve">CLP, , , , </v>
      </c>
      <c r="G220" s="2" t="str">
        <f t="shared" si="23"/>
        <v>CLP</v>
      </c>
      <c r="H220" s="2" t="str">
        <f t="shared" si="24"/>
        <v/>
      </c>
      <c r="I220" s="2" t="str">
        <f t="shared" si="25"/>
        <v/>
      </c>
      <c r="J220" s="2" t="str">
        <f t="shared" si="26"/>
        <v/>
      </c>
      <c r="K220" s="2" t="str">
        <f t="shared" si="27"/>
        <v/>
      </c>
      <c r="L220" t="s">
        <v>149</v>
      </c>
      <c r="M220"/>
      <c r="N220"/>
      <c r="O220"/>
      <c r="P220"/>
      <c r="Q220"/>
      <c r="R220"/>
      <c r="S220"/>
      <c r="T220" t="s">
        <v>110</v>
      </c>
      <c r="U220" s="8">
        <v>41610</v>
      </c>
      <c r="V220" t="s">
        <v>7178</v>
      </c>
      <c r="W220"/>
      <c r="X220"/>
      <c r="Y220" s="1"/>
      <c r="Z220" s="1"/>
      <c r="AA220" s="3"/>
      <c r="AF220" s="1"/>
    </row>
    <row r="221" spans="1:32" s="2" customFormat="1" ht="15.75" x14ac:dyDescent="0.25">
      <c r="A221" s="11" t="s">
        <v>882</v>
      </c>
      <c r="B221" t="s">
        <v>883</v>
      </c>
      <c r="C221" t="s">
        <v>884</v>
      </c>
      <c r="D221" t="s">
        <v>885</v>
      </c>
      <c r="E221" s="2" t="str">
        <f t="shared" si="21"/>
        <v xml:space="preserve">CLP, , , , </v>
      </c>
      <c r="F221" s="2" t="str">
        <f t="shared" si="22"/>
        <v xml:space="preserve">CLP, , , , </v>
      </c>
      <c r="G221" s="2" t="str">
        <f t="shared" si="23"/>
        <v>CLP</v>
      </c>
      <c r="H221" s="2" t="str">
        <f t="shared" si="24"/>
        <v/>
      </c>
      <c r="I221" s="2" t="str">
        <f t="shared" si="25"/>
        <v/>
      </c>
      <c r="J221" s="2" t="str">
        <f t="shared" si="26"/>
        <v/>
      </c>
      <c r="K221" s="2" t="str">
        <f t="shared" si="27"/>
        <v/>
      </c>
      <c r="L221" t="s">
        <v>149</v>
      </c>
      <c r="M221"/>
      <c r="N221"/>
      <c r="O221"/>
      <c r="P221"/>
      <c r="Q221"/>
      <c r="R221"/>
      <c r="S221"/>
      <c r="T221" t="s">
        <v>110</v>
      </c>
      <c r="U221" s="8">
        <v>41610</v>
      </c>
      <c r="V221" t="s">
        <v>7178</v>
      </c>
      <c r="W221"/>
      <c r="X221"/>
      <c r="Y221" s="1"/>
      <c r="Z221" s="1"/>
      <c r="AA221" s="3"/>
      <c r="AF221" s="1"/>
    </row>
    <row r="222" spans="1:32" s="2" customFormat="1" ht="15.75" x14ac:dyDescent="0.25">
      <c r="A222" s="11" t="s">
        <v>886</v>
      </c>
      <c r="B222" t="s">
        <v>887</v>
      </c>
      <c r="C222" t="s">
        <v>888</v>
      </c>
      <c r="D222" t="s">
        <v>889</v>
      </c>
      <c r="E222" s="2" t="str">
        <f t="shared" si="21"/>
        <v xml:space="preserve">CLP, , , , </v>
      </c>
      <c r="F222" s="2" t="str">
        <f t="shared" si="22"/>
        <v xml:space="preserve">CLP, , , , </v>
      </c>
      <c r="G222" s="2" t="str">
        <f t="shared" si="23"/>
        <v>CLP</v>
      </c>
      <c r="H222" s="2" t="str">
        <f t="shared" si="24"/>
        <v/>
      </c>
      <c r="I222" s="2" t="str">
        <f t="shared" si="25"/>
        <v/>
      </c>
      <c r="J222" s="2" t="str">
        <f t="shared" si="26"/>
        <v/>
      </c>
      <c r="K222" s="2" t="str">
        <f t="shared" si="27"/>
        <v/>
      </c>
      <c r="L222" t="s">
        <v>149</v>
      </c>
      <c r="M222"/>
      <c r="N222"/>
      <c r="O222"/>
      <c r="P222"/>
      <c r="Q222"/>
      <c r="R222"/>
      <c r="S222"/>
      <c r="T222" t="s">
        <v>110</v>
      </c>
      <c r="U222" s="8">
        <v>41610</v>
      </c>
      <c r="V222" t="s">
        <v>7178</v>
      </c>
      <c r="W222"/>
      <c r="X222"/>
      <c r="Y222" s="1"/>
      <c r="Z222" s="1"/>
      <c r="AA222" s="3"/>
      <c r="AF222" s="1"/>
    </row>
    <row r="223" spans="1:32" s="2" customFormat="1" ht="15.75" x14ac:dyDescent="0.25">
      <c r="A223" s="11" t="s">
        <v>890</v>
      </c>
      <c r="B223" t="s">
        <v>891</v>
      </c>
      <c r="C223" t="s">
        <v>892</v>
      </c>
      <c r="D223" t="s">
        <v>893</v>
      </c>
      <c r="E223" s="2" t="str">
        <f t="shared" si="21"/>
        <v xml:space="preserve">CLP, , , , </v>
      </c>
      <c r="F223" s="2" t="str">
        <f t="shared" si="22"/>
        <v xml:space="preserve">CLP, , , , </v>
      </c>
      <c r="G223" s="2" t="str">
        <f t="shared" si="23"/>
        <v>CLP</v>
      </c>
      <c r="H223" s="2" t="str">
        <f t="shared" si="24"/>
        <v/>
      </c>
      <c r="I223" s="2" t="str">
        <f t="shared" si="25"/>
        <v/>
      </c>
      <c r="J223" s="2" t="str">
        <f t="shared" si="26"/>
        <v/>
      </c>
      <c r="K223" s="2" t="str">
        <f t="shared" si="27"/>
        <v/>
      </c>
      <c r="L223" t="s">
        <v>149</v>
      </c>
      <c r="M223"/>
      <c r="N223"/>
      <c r="O223"/>
      <c r="P223"/>
      <c r="Q223"/>
      <c r="R223"/>
      <c r="S223"/>
      <c r="T223" t="s">
        <v>110</v>
      </c>
      <c r="U223" s="8">
        <v>41610</v>
      </c>
      <c r="V223" t="s">
        <v>7178</v>
      </c>
      <c r="W223"/>
      <c r="X223"/>
      <c r="Y223" s="1"/>
      <c r="Z223" s="1"/>
      <c r="AA223" s="3"/>
      <c r="AF223" s="1"/>
    </row>
    <row r="224" spans="1:32" s="2" customFormat="1" ht="15.75" x14ac:dyDescent="0.25">
      <c r="A224" s="11" t="s">
        <v>894</v>
      </c>
      <c r="B224" t="s">
        <v>895</v>
      </c>
      <c r="C224" t="s">
        <v>896</v>
      </c>
      <c r="D224" t="s">
        <v>897</v>
      </c>
      <c r="E224" s="2" t="str">
        <f t="shared" si="21"/>
        <v xml:space="preserve">CLP, , , , </v>
      </c>
      <c r="F224" s="2" t="str">
        <f t="shared" si="22"/>
        <v xml:space="preserve">CLP, , , , </v>
      </c>
      <c r="G224" s="2" t="str">
        <f t="shared" si="23"/>
        <v>CLP</v>
      </c>
      <c r="H224" s="2" t="str">
        <f t="shared" si="24"/>
        <v/>
      </c>
      <c r="I224" s="2" t="str">
        <f t="shared" si="25"/>
        <v/>
      </c>
      <c r="J224" s="2" t="str">
        <f t="shared" si="26"/>
        <v/>
      </c>
      <c r="K224" s="2" t="str">
        <f t="shared" si="27"/>
        <v/>
      </c>
      <c r="L224" t="s">
        <v>149</v>
      </c>
      <c r="M224"/>
      <c r="N224"/>
      <c r="O224"/>
      <c r="P224"/>
      <c r="Q224"/>
      <c r="R224"/>
      <c r="S224"/>
      <c r="T224" t="s">
        <v>110</v>
      </c>
      <c r="U224" s="8">
        <v>41610</v>
      </c>
      <c r="V224" t="s">
        <v>7178</v>
      </c>
      <c r="W224"/>
      <c r="X224"/>
      <c r="Y224" s="1"/>
      <c r="Z224" s="1"/>
      <c r="AA224" s="3"/>
      <c r="AF224" s="1"/>
    </row>
    <row r="225" spans="1:32" s="2" customFormat="1" ht="15.75" x14ac:dyDescent="0.25">
      <c r="A225" s="11" t="s">
        <v>898</v>
      </c>
      <c r="B225" t="s">
        <v>899</v>
      </c>
      <c r="C225" t="s">
        <v>900</v>
      </c>
      <c r="D225" t="s">
        <v>901</v>
      </c>
      <c r="E225" s="2" t="str">
        <f t="shared" si="21"/>
        <v xml:space="preserve">CLP, , , , </v>
      </c>
      <c r="F225" s="2" t="str">
        <f t="shared" si="22"/>
        <v xml:space="preserve">CLP, , , , </v>
      </c>
      <c r="G225" s="2" t="str">
        <f t="shared" si="23"/>
        <v>CLP</v>
      </c>
      <c r="H225" s="2" t="str">
        <f t="shared" si="24"/>
        <v/>
      </c>
      <c r="I225" s="2" t="str">
        <f t="shared" si="25"/>
        <v/>
      </c>
      <c r="J225" s="2" t="str">
        <f t="shared" si="26"/>
        <v/>
      </c>
      <c r="K225" s="2" t="str">
        <f t="shared" si="27"/>
        <v/>
      </c>
      <c r="L225" t="s">
        <v>149</v>
      </c>
      <c r="M225"/>
      <c r="N225"/>
      <c r="O225"/>
      <c r="P225"/>
      <c r="Q225"/>
      <c r="R225"/>
      <c r="S225"/>
      <c r="T225" t="s">
        <v>110</v>
      </c>
      <c r="U225" s="8">
        <v>41610</v>
      </c>
      <c r="V225" t="s">
        <v>7178</v>
      </c>
      <c r="W225"/>
      <c r="X225"/>
      <c r="Y225" s="1"/>
      <c r="Z225" s="1"/>
      <c r="AA225" s="3"/>
      <c r="AF225" s="1"/>
    </row>
    <row r="226" spans="1:32" s="2" customFormat="1" ht="15.75" x14ac:dyDescent="0.25">
      <c r="A226" s="11" t="s">
        <v>902</v>
      </c>
      <c r="B226" t="s">
        <v>903</v>
      </c>
      <c r="C226" t="s">
        <v>904</v>
      </c>
      <c r="D226" t="s">
        <v>905</v>
      </c>
      <c r="E226" s="2" t="str">
        <f t="shared" si="21"/>
        <v xml:space="preserve">CLP, , , , </v>
      </c>
      <c r="F226" s="2" t="str">
        <f t="shared" si="22"/>
        <v xml:space="preserve">CLP, , , , </v>
      </c>
      <c r="G226" s="2" t="str">
        <f t="shared" si="23"/>
        <v>CLP</v>
      </c>
      <c r="H226" s="2" t="str">
        <f t="shared" si="24"/>
        <v/>
      </c>
      <c r="I226" s="2" t="str">
        <f t="shared" si="25"/>
        <v/>
      </c>
      <c r="J226" s="2" t="str">
        <f t="shared" si="26"/>
        <v/>
      </c>
      <c r="K226" s="2" t="str">
        <f t="shared" si="27"/>
        <v/>
      </c>
      <c r="L226" t="s">
        <v>149</v>
      </c>
      <c r="M226"/>
      <c r="N226"/>
      <c r="O226"/>
      <c r="P226"/>
      <c r="Q226"/>
      <c r="R226"/>
      <c r="S226"/>
      <c r="T226" t="s">
        <v>110</v>
      </c>
      <c r="U226" s="8">
        <v>41610</v>
      </c>
      <c r="V226" t="s">
        <v>7178</v>
      </c>
      <c r="W226"/>
      <c r="X226"/>
      <c r="Y226" s="1"/>
      <c r="Z226" s="1"/>
      <c r="AA226" s="3"/>
      <c r="AF226" s="1"/>
    </row>
    <row r="227" spans="1:32" s="2" customFormat="1" ht="15.75" x14ac:dyDescent="0.25">
      <c r="A227" s="11" t="s">
        <v>906</v>
      </c>
      <c r="B227" t="s">
        <v>907</v>
      </c>
      <c r="C227" t="s">
        <v>908</v>
      </c>
      <c r="D227" t="s">
        <v>909</v>
      </c>
      <c r="E227" s="2" t="str">
        <f t="shared" si="21"/>
        <v xml:space="preserve">CLP, , , , </v>
      </c>
      <c r="F227" s="2" t="str">
        <f t="shared" si="22"/>
        <v xml:space="preserve">CLP, , , , </v>
      </c>
      <c r="G227" s="2" t="str">
        <f t="shared" si="23"/>
        <v>CLP</v>
      </c>
      <c r="H227" s="2" t="str">
        <f t="shared" si="24"/>
        <v/>
      </c>
      <c r="I227" s="2" t="str">
        <f t="shared" si="25"/>
        <v/>
      </c>
      <c r="J227" s="2" t="str">
        <f t="shared" si="26"/>
        <v/>
      </c>
      <c r="K227" s="2" t="str">
        <f t="shared" si="27"/>
        <v/>
      </c>
      <c r="L227" t="s">
        <v>149</v>
      </c>
      <c r="M227"/>
      <c r="N227"/>
      <c r="O227"/>
      <c r="P227"/>
      <c r="Q227"/>
      <c r="R227"/>
      <c r="S227"/>
      <c r="T227" t="s">
        <v>110</v>
      </c>
      <c r="U227" s="8">
        <v>41610</v>
      </c>
      <c r="V227" t="s">
        <v>7178</v>
      </c>
      <c r="W227"/>
      <c r="X227"/>
      <c r="Y227" s="1"/>
      <c r="Z227" s="1"/>
      <c r="AA227" s="3"/>
      <c r="AF227" s="1"/>
    </row>
    <row r="228" spans="1:32" s="2" customFormat="1" ht="15.75" x14ac:dyDescent="0.25">
      <c r="A228" s="11" t="s">
        <v>910</v>
      </c>
      <c r="B228" t="s">
        <v>911</v>
      </c>
      <c r="C228" t="s">
        <v>912</v>
      </c>
      <c r="D228" t="s">
        <v>913</v>
      </c>
      <c r="E228" s="2" t="str">
        <f t="shared" si="21"/>
        <v xml:space="preserve">CLP, , , , </v>
      </c>
      <c r="F228" s="2" t="str">
        <f t="shared" si="22"/>
        <v xml:space="preserve">CLP, , , , </v>
      </c>
      <c r="G228" s="2" t="str">
        <f t="shared" si="23"/>
        <v>CLP</v>
      </c>
      <c r="H228" s="2" t="str">
        <f t="shared" si="24"/>
        <v/>
      </c>
      <c r="I228" s="2" t="str">
        <f t="shared" si="25"/>
        <v/>
      </c>
      <c r="J228" s="2" t="str">
        <f t="shared" si="26"/>
        <v/>
      </c>
      <c r="K228" s="2" t="str">
        <f t="shared" si="27"/>
        <v/>
      </c>
      <c r="L228" t="s">
        <v>149</v>
      </c>
      <c r="M228"/>
      <c r="N228"/>
      <c r="O228"/>
      <c r="P228"/>
      <c r="Q228"/>
      <c r="R228"/>
      <c r="S228"/>
      <c r="T228" t="s">
        <v>110</v>
      </c>
      <c r="U228" s="8">
        <v>41610</v>
      </c>
      <c r="V228" t="s">
        <v>7178</v>
      </c>
      <c r="W228"/>
      <c r="X228"/>
      <c r="Y228" s="1"/>
      <c r="Z228" s="1"/>
      <c r="AA228" s="3"/>
      <c r="AF228" s="1"/>
    </row>
    <row r="229" spans="1:32" s="2" customFormat="1" ht="15.75" x14ac:dyDescent="0.25">
      <c r="A229" s="11" t="s">
        <v>914</v>
      </c>
      <c r="B229" t="s">
        <v>915</v>
      </c>
      <c r="C229" t="s">
        <v>916</v>
      </c>
      <c r="D229" t="s">
        <v>917</v>
      </c>
      <c r="E229" s="2" t="str">
        <f t="shared" si="21"/>
        <v xml:space="preserve">CLP, , , , </v>
      </c>
      <c r="F229" s="2" t="str">
        <f t="shared" si="22"/>
        <v xml:space="preserve">CLP, , , , </v>
      </c>
      <c r="G229" s="2" t="str">
        <f t="shared" si="23"/>
        <v>CLP</v>
      </c>
      <c r="H229" s="2" t="str">
        <f t="shared" si="24"/>
        <v/>
      </c>
      <c r="I229" s="2" t="str">
        <f t="shared" si="25"/>
        <v/>
      </c>
      <c r="J229" s="2" t="str">
        <f t="shared" si="26"/>
        <v/>
      </c>
      <c r="K229" s="2" t="str">
        <f t="shared" si="27"/>
        <v/>
      </c>
      <c r="L229" t="s">
        <v>149</v>
      </c>
      <c r="M229"/>
      <c r="N229"/>
      <c r="O229"/>
      <c r="P229"/>
      <c r="Q229"/>
      <c r="R229"/>
      <c r="S229"/>
      <c r="T229" t="s">
        <v>110</v>
      </c>
      <c r="U229" s="8">
        <v>41610</v>
      </c>
      <c r="V229" t="s">
        <v>7178</v>
      </c>
      <c r="W229"/>
      <c r="X229"/>
      <c r="Y229" s="1"/>
      <c r="Z229" s="1"/>
      <c r="AA229" s="3"/>
      <c r="AF229" s="1"/>
    </row>
    <row r="230" spans="1:32" s="2" customFormat="1" ht="15.75" x14ac:dyDescent="0.25">
      <c r="A230" s="11"/>
      <c r="B230"/>
      <c r="C230" t="s">
        <v>918</v>
      </c>
      <c r="D230" t="s">
        <v>919</v>
      </c>
      <c r="E230" s="2" t="str">
        <f t="shared" si="21"/>
        <v xml:space="preserve">, REACH, , , </v>
      </c>
      <c r="F230" s="2" t="str">
        <f t="shared" si="22"/>
        <v xml:space="preserve">, REACH, , , </v>
      </c>
      <c r="G230" s="2" t="str">
        <f t="shared" si="23"/>
        <v/>
      </c>
      <c r="H230" s="2" t="str">
        <f t="shared" si="24"/>
        <v>REACH</v>
      </c>
      <c r="I230" s="2" t="str">
        <f t="shared" si="25"/>
        <v/>
      </c>
      <c r="J230" s="2" t="str">
        <f t="shared" si="26"/>
        <v/>
      </c>
      <c r="K230" s="2" t="str">
        <f t="shared" si="27"/>
        <v/>
      </c>
      <c r="L230"/>
      <c r="M230" t="s">
        <v>149</v>
      </c>
      <c r="N230"/>
      <c r="O230"/>
      <c r="P230"/>
      <c r="Q230" t="s">
        <v>150</v>
      </c>
      <c r="R230" t="s">
        <v>151</v>
      </c>
      <c r="S230" t="s">
        <v>152</v>
      </c>
      <c r="T230" t="s">
        <v>110</v>
      </c>
      <c r="U230" s="8">
        <v>41610</v>
      </c>
      <c r="V230"/>
      <c r="W230"/>
      <c r="X230"/>
      <c r="Y230" s="1"/>
      <c r="Z230" s="1"/>
      <c r="AA230" s="3"/>
      <c r="AF230" s="1"/>
    </row>
    <row r="231" spans="1:32" s="2" customFormat="1" ht="15.75" x14ac:dyDescent="0.25">
      <c r="A231" s="11" t="s">
        <v>6178</v>
      </c>
      <c r="B231" t="s">
        <v>6179</v>
      </c>
      <c r="C231" t="s">
        <v>6776</v>
      </c>
      <c r="D231" t="s">
        <v>6777</v>
      </c>
      <c r="E231" s="2" t="str">
        <f t="shared" si="21"/>
        <v xml:space="preserve">, REACH, , , </v>
      </c>
      <c r="F231" s="2" t="str">
        <f t="shared" si="22"/>
        <v xml:space="preserve">, REACH, , , </v>
      </c>
      <c r="G231" s="2" t="str">
        <f t="shared" si="23"/>
        <v/>
      </c>
      <c r="H231" s="2" t="str">
        <f t="shared" si="24"/>
        <v>REACH</v>
      </c>
      <c r="I231" s="2" t="str">
        <f t="shared" si="25"/>
        <v/>
      </c>
      <c r="J231" s="2" t="str">
        <f t="shared" si="26"/>
        <v/>
      </c>
      <c r="K231" s="2" t="str">
        <f t="shared" si="27"/>
        <v/>
      </c>
      <c r="L231"/>
      <c r="M231" t="s">
        <v>149</v>
      </c>
      <c r="N231"/>
      <c r="O231"/>
      <c r="P231"/>
      <c r="Q231" t="s">
        <v>192</v>
      </c>
      <c r="R231" t="s">
        <v>164</v>
      </c>
      <c r="S231" t="s">
        <v>193</v>
      </c>
      <c r="T231" t="s">
        <v>110</v>
      </c>
      <c r="U231" s="8">
        <v>43654</v>
      </c>
      <c r="V231" t="s">
        <v>330</v>
      </c>
      <c r="W231"/>
      <c r="X231"/>
      <c r="Y231" s="1"/>
      <c r="Z231" s="1"/>
      <c r="AA231" s="3"/>
      <c r="AF231" s="1"/>
    </row>
    <row r="232" spans="1:32" s="2" customFormat="1" ht="15.75" x14ac:dyDescent="0.25">
      <c r="A232" s="11" t="s">
        <v>920</v>
      </c>
      <c r="B232" t="s">
        <v>921</v>
      </c>
      <c r="C232" t="s">
        <v>922</v>
      </c>
      <c r="D232" t="s">
        <v>923</v>
      </c>
      <c r="E232" s="2" t="str">
        <f t="shared" si="21"/>
        <v xml:space="preserve">CLP, REACH, , , </v>
      </c>
      <c r="F232" s="2" t="str">
        <f t="shared" si="22"/>
        <v xml:space="preserve">CLP, REACH, , , </v>
      </c>
      <c r="G232" s="2" t="str">
        <f t="shared" si="23"/>
        <v>CLP</v>
      </c>
      <c r="H232" s="2" t="str">
        <f t="shared" si="24"/>
        <v>REACH</v>
      </c>
      <c r="I232" s="2" t="str">
        <f t="shared" si="25"/>
        <v/>
      </c>
      <c r="J232" s="2" t="str">
        <f t="shared" si="26"/>
        <v/>
      </c>
      <c r="K232" s="2" t="str">
        <f t="shared" si="27"/>
        <v/>
      </c>
      <c r="L232" t="s">
        <v>149</v>
      </c>
      <c r="M232" t="s">
        <v>149</v>
      </c>
      <c r="N232"/>
      <c r="O232"/>
      <c r="P232"/>
      <c r="Q232" t="s">
        <v>150</v>
      </c>
      <c r="R232" t="s">
        <v>151</v>
      </c>
      <c r="S232" t="s">
        <v>152</v>
      </c>
      <c r="T232" t="s">
        <v>110</v>
      </c>
      <c r="U232" s="8">
        <v>41610</v>
      </c>
      <c r="V232"/>
      <c r="W232"/>
      <c r="X232"/>
      <c r="Y232" s="1"/>
      <c r="Z232" s="1"/>
      <c r="AA232" s="3"/>
      <c r="AF232" s="1"/>
    </row>
    <row r="233" spans="1:32" s="2" customFormat="1" ht="15.75" x14ac:dyDescent="0.25">
      <c r="A233" s="11" t="s">
        <v>6778</v>
      </c>
      <c r="B233" t="s">
        <v>6779</v>
      </c>
      <c r="C233" t="s">
        <v>6780</v>
      </c>
      <c r="D233" t="s">
        <v>6781</v>
      </c>
      <c r="E233" s="2" t="str">
        <f t="shared" si="21"/>
        <v xml:space="preserve">, REACH, , , </v>
      </c>
      <c r="F233" s="2" t="str">
        <f t="shared" si="22"/>
        <v xml:space="preserve">, REACH, , , </v>
      </c>
      <c r="G233" s="2" t="str">
        <f t="shared" si="23"/>
        <v/>
      </c>
      <c r="H233" s="2" t="str">
        <f t="shared" si="24"/>
        <v>REACH</v>
      </c>
      <c r="I233" s="2" t="str">
        <f t="shared" si="25"/>
        <v/>
      </c>
      <c r="J233" s="2" t="str">
        <f t="shared" si="26"/>
        <v/>
      </c>
      <c r="K233" s="2" t="str">
        <f t="shared" si="27"/>
        <v/>
      </c>
      <c r="L233"/>
      <c r="M233" t="s">
        <v>149</v>
      </c>
      <c r="N233"/>
      <c r="O233"/>
      <c r="P233"/>
      <c r="Q233" t="s">
        <v>150</v>
      </c>
      <c r="R233" t="s">
        <v>151</v>
      </c>
      <c r="S233" t="s">
        <v>152</v>
      </c>
      <c r="T233" t="s">
        <v>110</v>
      </c>
      <c r="U233" s="8">
        <v>43854</v>
      </c>
      <c r="V233" t="s">
        <v>330</v>
      </c>
      <c r="W233"/>
      <c r="X233"/>
      <c r="Y233" s="1"/>
      <c r="Z233" s="1"/>
      <c r="AA233" s="3"/>
      <c r="AF233" s="1"/>
    </row>
    <row r="234" spans="1:32" s="2" customFormat="1" ht="15.75" x14ac:dyDescent="0.25">
      <c r="A234" s="11" t="s">
        <v>924</v>
      </c>
      <c r="B234" t="s">
        <v>925</v>
      </c>
      <c r="C234" t="s">
        <v>6782</v>
      </c>
      <c r="D234" t="s">
        <v>926</v>
      </c>
      <c r="E234" s="2" t="str">
        <f t="shared" si="21"/>
        <v xml:space="preserve">CLP, REACH, , , </v>
      </c>
      <c r="F234" s="2" t="str">
        <f t="shared" si="22"/>
        <v xml:space="preserve">CLP, REACH, , , </v>
      </c>
      <c r="G234" s="2" t="str">
        <f t="shared" si="23"/>
        <v>CLP</v>
      </c>
      <c r="H234" s="2" t="str">
        <f t="shared" si="24"/>
        <v>REACH</v>
      </c>
      <c r="I234" s="2" t="str">
        <f t="shared" si="25"/>
        <v/>
      </c>
      <c r="J234" s="2" t="str">
        <f t="shared" si="26"/>
        <v/>
      </c>
      <c r="K234" s="2" t="str">
        <f t="shared" si="27"/>
        <v/>
      </c>
      <c r="L234" t="s">
        <v>149</v>
      </c>
      <c r="M234" t="s">
        <v>149</v>
      </c>
      <c r="N234"/>
      <c r="O234"/>
      <c r="P234"/>
      <c r="Q234" t="s">
        <v>150</v>
      </c>
      <c r="R234" t="s">
        <v>151</v>
      </c>
      <c r="S234" t="s">
        <v>152</v>
      </c>
      <c r="T234" t="s">
        <v>110</v>
      </c>
      <c r="U234" s="8">
        <v>42748</v>
      </c>
      <c r="V234"/>
      <c r="W234"/>
      <c r="X234"/>
      <c r="Y234" s="1"/>
      <c r="Z234" s="1"/>
      <c r="AA234" s="3"/>
      <c r="AF234" s="1"/>
    </row>
    <row r="235" spans="1:32" s="2" customFormat="1" ht="15.75" x14ac:dyDescent="0.25">
      <c r="A235" s="11" t="s">
        <v>927</v>
      </c>
      <c r="B235" t="s">
        <v>928</v>
      </c>
      <c r="C235" t="s">
        <v>929</v>
      </c>
      <c r="D235" t="s">
        <v>930</v>
      </c>
      <c r="E235" s="2">
        <f t="shared" si="21"/>
        <v>0</v>
      </c>
      <c r="F235" s="2" t="str">
        <f t="shared" si="22"/>
        <v xml:space="preserve">, , , , </v>
      </c>
      <c r="G235" s="2" t="str">
        <f t="shared" si="23"/>
        <v/>
      </c>
      <c r="H235" s="2" t="str">
        <f t="shared" si="24"/>
        <v/>
      </c>
      <c r="I235" s="2" t="str">
        <f t="shared" si="25"/>
        <v/>
      </c>
      <c r="J235" s="2" t="str">
        <f t="shared" si="26"/>
        <v/>
      </c>
      <c r="K235" s="2" t="str">
        <f t="shared" si="27"/>
        <v/>
      </c>
      <c r="L235"/>
      <c r="M235"/>
      <c r="N235"/>
      <c r="O235"/>
      <c r="P235"/>
      <c r="Q235" t="s">
        <v>150</v>
      </c>
      <c r="R235" t="s">
        <v>151</v>
      </c>
      <c r="S235" t="s">
        <v>152</v>
      </c>
      <c r="T235" t="s">
        <v>110</v>
      </c>
      <c r="U235" s="8">
        <v>42885</v>
      </c>
      <c r="V235"/>
      <c r="W235" t="s">
        <v>933</v>
      </c>
      <c r="X235"/>
      <c r="Y235" s="1"/>
      <c r="Z235" s="1"/>
      <c r="AA235" s="3"/>
      <c r="AF235" s="1"/>
    </row>
    <row r="236" spans="1:32" s="2" customFormat="1" ht="15.75" x14ac:dyDescent="0.25">
      <c r="A236" s="11" t="s">
        <v>6783</v>
      </c>
      <c r="B236" t="s">
        <v>6784</v>
      </c>
      <c r="C236" t="s">
        <v>6785</v>
      </c>
      <c r="D236" t="s">
        <v>6786</v>
      </c>
      <c r="E236" s="2">
        <f t="shared" si="21"/>
        <v>0</v>
      </c>
      <c r="F236" s="2" t="str">
        <f t="shared" si="22"/>
        <v xml:space="preserve">, , , , </v>
      </c>
      <c r="G236" s="2" t="str">
        <f t="shared" si="23"/>
        <v/>
      </c>
      <c r="H236" s="2" t="str">
        <f t="shared" si="24"/>
        <v/>
      </c>
      <c r="I236" s="2" t="str">
        <f t="shared" si="25"/>
        <v/>
      </c>
      <c r="J236" s="2" t="str">
        <f t="shared" si="26"/>
        <v/>
      </c>
      <c r="K236" s="2" t="str">
        <f t="shared" si="27"/>
        <v/>
      </c>
      <c r="L236"/>
      <c r="M236"/>
      <c r="N236"/>
      <c r="O236"/>
      <c r="P236"/>
      <c r="Q236" t="s">
        <v>150</v>
      </c>
      <c r="R236" t="s">
        <v>937</v>
      </c>
      <c r="S236" t="s">
        <v>938</v>
      </c>
      <c r="T236" t="s">
        <v>110</v>
      </c>
      <c r="U236" s="8">
        <v>43507</v>
      </c>
      <c r="V236" t="s">
        <v>166</v>
      </c>
      <c r="W236" t="s">
        <v>167</v>
      </c>
      <c r="X236" t="s">
        <v>7174</v>
      </c>
      <c r="Y236" s="1"/>
      <c r="Z236" s="1"/>
      <c r="AA236" s="3"/>
      <c r="AF236" s="1"/>
    </row>
    <row r="237" spans="1:32" s="2" customFormat="1" ht="15.75" x14ac:dyDescent="0.25">
      <c r="A237" s="12" t="s">
        <v>7208</v>
      </c>
      <c r="B237" t="s">
        <v>934</v>
      </c>
      <c r="C237" t="s">
        <v>935</v>
      </c>
      <c r="D237" t="s">
        <v>936</v>
      </c>
      <c r="E237" s="2" t="str">
        <f t="shared" si="21"/>
        <v xml:space="preserve">CLP, REACH, , , </v>
      </c>
      <c r="F237" s="2" t="str">
        <f t="shared" si="22"/>
        <v xml:space="preserve">CLP, REACH, , , </v>
      </c>
      <c r="G237" s="2" t="str">
        <f t="shared" si="23"/>
        <v>CLP</v>
      </c>
      <c r="H237" s="2" t="str">
        <f t="shared" si="24"/>
        <v>REACH</v>
      </c>
      <c r="I237" s="2" t="str">
        <f t="shared" si="25"/>
        <v/>
      </c>
      <c r="J237" s="2" t="str">
        <f t="shared" si="26"/>
        <v/>
      </c>
      <c r="K237" s="2" t="str">
        <f t="shared" si="27"/>
        <v/>
      </c>
      <c r="L237" t="s">
        <v>149</v>
      </c>
      <c r="M237" t="s">
        <v>149</v>
      </c>
      <c r="N237"/>
      <c r="O237"/>
      <c r="P237"/>
      <c r="Q237" t="s">
        <v>150</v>
      </c>
      <c r="R237" t="s">
        <v>937</v>
      </c>
      <c r="S237" t="s">
        <v>938</v>
      </c>
      <c r="T237" t="s">
        <v>110</v>
      </c>
      <c r="U237" s="8">
        <v>41452</v>
      </c>
      <c r="V237" t="s">
        <v>166</v>
      </c>
      <c r="W237" t="s">
        <v>167</v>
      </c>
      <c r="X237"/>
      <c r="Y237" s="1"/>
      <c r="Z237" s="1"/>
      <c r="AA237" s="3"/>
      <c r="AF237" s="1"/>
    </row>
    <row r="238" spans="1:32" s="2" customFormat="1" ht="15.75" x14ac:dyDescent="0.25">
      <c r="A238" s="11" t="s">
        <v>939</v>
      </c>
      <c r="B238" t="s">
        <v>940</v>
      </c>
      <c r="C238" t="s">
        <v>941</v>
      </c>
      <c r="D238" t="s">
        <v>942</v>
      </c>
      <c r="E238" s="2" t="str">
        <f t="shared" si="21"/>
        <v>CLP, , KRW, OSPAR, POPs</v>
      </c>
      <c r="F238" s="2" t="str">
        <f t="shared" si="22"/>
        <v>CLP, , KRW, OSPAR, POPs</v>
      </c>
      <c r="G238" s="2" t="str">
        <f t="shared" si="23"/>
        <v>CLP</v>
      </c>
      <c r="H238" s="2" t="str">
        <f t="shared" si="24"/>
        <v/>
      </c>
      <c r="I238" s="2" t="str">
        <f t="shared" si="25"/>
        <v>KRW</v>
      </c>
      <c r="J238" s="2" t="str">
        <f t="shared" si="26"/>
        <v>OSPAR</v>
      </c>
      <c r="K238" s="2" t="str">
        <f t="shared" si="27"/>
        <v>POPs</v>
      </c>
      <c r="L238" t="s">
        <v>149</v>
      </c>
      <c r="M238"/>
      <c r="N238" t="s">
        <v>149</v>
      </c>
      <c r="O238" t="s">
        <v>149</v>
      </c>
      <c r="P238" t="s">
        <v>149</v>
      </c>
      <c r="Q238" t="s">
        <v>150</v>
      </c>
      <c r="R238" t="s">
        <v>151</v>
      </c>
      <c r="S238" t="s">
        <v>152</v>
      </c>
      <c r="T238" t="s">
        <v>110</v>
      </c>
      <c r="U238" s="8">
        <v>41610</v>
      </c>
      <c r="V238"/>
      <c r="W238"/>
      <c r="X238"/>
      <c r="Y238" s="1"/>
      <c r="Z238" s="1"/>
      <c r="AA238" s="3"/>
      <c r="AF238" s="1"/>
    </row>
    <row r="239" spans="1:32" s="2" customFormat="1" ht="15.75" x14ac:dyDescent="0.25">
      <c r="A239" s="11" t="s">
        <v>943</v>
      </c>
      <c r="B239"/>
      <c r="C239" t="s">
        <v>944</v>
      </c>
      <c r="D239" t="s">
        <v>945</v>
      </c>
      <c r="E239" s="2" t="str">
        <f t="shared" si="21"/>
        <v xml:space="preserve">, , KRW, , </v>
      </c>
      <c r="F239" s="2" t="str">
        <f t="shared" si="22"/>
        <v xml:space="preserve">, , KRW, , </v>
      </c>
      <c r="G239" s="2" t="str">
        <f t="shared" si="23"/>
        <v/>
      </c>
      <c r="H239" s="2" t="str">
        <f t="shared" si="24"/>
        <v/>
      </c>
      <c r="I239" s="2" t="str">
        <f t="shared" si="25"/>
        <v>KRW</v>
      </c>
      <c r="J239" s="2" t="str">
        <f t="shared" si="26"/>
        <v/>
      </c>
      <c r="K239" s="2" t="str">
        <f t="shared" si="27"/>
        <v/>
      </c>
      <c r="L239"/>
      <c r="M239"/>
      <c r="N239" t="s">
        <v>149</v>
      </c>
      <c r="O239"/>
      <c r="P239"/>
      <c r="Q239" t="s">
        <v>150</v>
      </c>
      <c r="R239" t="s">
        <v>691</v>
      </c>
      <c r="S239" t="s">
        <v>152</v>
      </c>
      <c r="T239" t="s">
        <v>110</v>
      </c>
      <c r="U239" s="8">
        <v>42549</v>
      </c>
      <c r="V239" t="s">
        <v>7174</v>
      </c>
      <c r="W239" t="s">
        <v>946</v>
      </c>
      <c r="X239"/>
      <c r="Y239" s="1"/>
      <c r="Z239" s="1"/>
      <c r="AA239" s="3"/>
      <c r="AF239" s="1"/>
    </row>
    <row r="240" spans="1:32" s="2" customFormat="1" ht="15.75" x14ac:dyDescent="0.25">
      <c r="A240" s="11" t="s">
        <v>947</v>
      </c>
      <c r="B240"/>
      <c r="C240" t="s">
        <v>948</v>
      </c>
      <c r="D240" t="s">
        <v>949</v>
      </c>
      <c r="E240" s="2" t="str">
        <f t="shared" si="21"/>
        <v xml:space="preserve">CLP, REACH, , , </v>
      </c>
      <c r="F240" s="2" t="str">
        <f t="shared" si="22"/>
        <v xml:space="preserve">CLP, REACH, , , </v>
      </c>
      <c r="G240" s="2" t="str">
        <f t="shared" si="23"/>
        <v>CLP</v>
      </c>
      <c r="H240" s="2" t="str">
        <f t="shared" si="24"/>
        <v>REACH</v>
      </c>
      <c r="I240" s="2" t="str">
        <f t="shared" si="25"/>
        <v/>
      </c>
      <c r="J240" s="2" t="str">
        <f t="shared" si="26"/>
        <v/>
      </c>
      <c r="K240" s="2" t="str">
        <f t="shared" si="27"/>
        <v/>
      </c>
      <c r="L240" t="s">
        <v>149</v>
      </c>
      <c r="M240" t="s">
        <v>149</v>
      </c>
      <c r="N240"/>
      <c r="O240"/>
      <c r="P240"/>
      <c r="Q240" t="s">
        <v>192</v>
      </c>
      <c r="R240" t="s">
        <v>164</v>
      </c>
      <c r="S240" t="s">
        <v>193</v>
      </c>
      <c r="T240" t="s">
        <v>110</v>
      </c>
      <c r="U240" s="8">
        <v>42422</v>
      </c>
      <c r="V240"/>
      <c r="W240"/>
      <c r="X240"/>
      <c r="Y240" s="1"/>
      <c r="Z240" s="1"/>
      <c r="AA240" s="3"/>
      <c r="AF240" s="1"/>
    </row>
    <row r="241" spans="1:32" s="2" customFormat="1" ht="15.75" x14ac:dyDescent="0.25">
      <c r="A241" s="11" t="s">
        <v>6787</v>
      </c>
      <c r="B241"/>
      <c r="C241" t="s">
        <v>6788</v>
      </c>
      <c r="D241" t="s">
        <v>6789</v>
      </c>
      <c r="E241" s="2" t="str">
        <f t="shared" si="21"/>
        <v xml:space="preserve">CLP, , , , </v>
      </c>
      <c r="F241" s="2" t="str">
        <f t="shared" si="22"/>
        <v xml:space="preserve">CLP, , , , </v>
      </c>
      <c r="G241" s="2" t="str">
        <f t="shared" si="23"/>
        <v>CLP</v>
      </c>
      <c r="H241" s="2" t="str">
        <f t="shared" si="24"/>
        <v/>
      </c>
      <c r="I241" s="2" t="str">
        <f t="shared" si="25"/>
        <v/>
      </c>
      <c r="J241" s="2" t="str">
        <f t="shared" si="26"/>
        <v/>
      </c>
      <c r="K241" s="2" t="str">
        <f t="shared" si="27"/>
        <v/>
      </c>
      <c r="L241" t="s">
        <v>149</v>
      </c>
      <c r="M241"/>
      <c r="N241"/>
      <c r="O241"/>
      <c r="P241"/>
      <c r="Q241" t="s">
        <v>931</v>
      </c>
      <c r="R241" t="s">
        <v>932</v>
      </c>
      <c r="S241" t="s">
        <v>152</v>
      </c>
      <c r="T241" t="s">
        <v>110</v>
      </c>
      <c r="U241" s="8">
        <v>43537</v>
      </c>
      <c r="V241" t="s">
        <v>7175</v>
      </c>
      <c r="W241"/>
      <c r="X241"/>
      <c r="Y241" s="1"/>
      <c r="Z241" s="1"/>
      <c r="AA241" s="3"/>
      <c r="AF241" s="1"/>
    </row>
    <row r="242" spans="1:32" s="2" customFormat="1" ht="15.75" x14ac:dyDescent="0.25">
      <c r="A242" s="11"/>
      <c r="B242"/>
      <c r="C242" t="s">
        <v>950</v>
      </c>
      <c r="D242" t="s">
        <v>951</v>
      </c>
      <c r="E242" s="2">
        <f t="shared" si="21"/>
        <v>0</v>
      </c>
      <c r="F242" s="2" t="str">
        <f t="shared" si="22"/>
        <v xml:space="preserve">, , , , </v>
      </c>
      <c r="G242" s="2" t="str">
        <f t="shared" si="23"/>
        <v/>
      </c>
      <c r="H242" s="2" t="str">
        <f t="shared" si="24"/>
        <v/>
      </c>
      <c r="I242" s="2" t="str">
        <f t="shared" si="25"/>
        <v/>
      </c>
      <c r="J242" s="2" t="str">
        <f t="shared" si="26"/>
        <v/>
      </c>
      <c r="K242" s="2" t="str">
        <f t="shared" si="27"/>
        <v/>
      </c>
      <c r="L242"/>
      <c r="M242"/>
      <c r="N242"/>
      <c r="O242"/>
      <c r="P242"/>
      <c r="Q242" t="s">
        <v>150</v>
      </c>
      <c r="R242" t="s">
        <v>151</v>
      </c>
      <c r="S242" t="s">
        <v>152</v>
      </c>
      <c r="T242" t="s">
        <v>110</v>
      </c>
      <c r="U242" s="8">
        <v>42885</v>
      </c>
      <c r="V242"/>
      <c r="W242" t="s">
        <v>933</v>
      </c>
      <c r="X242"/>
      <c r="Y242" s="1"/>
      <c r="Z242" s="1"/>
      <c r="AA242" s="3"/>
      <c r="AF242" s="1"/>
    </row>
    <row r="243" spans="1:32" s="2" customFormat="1" ht="15.75" x14ac:dyDescent="0.25">
      <c r="A243" s="11"/>
      <c r="B243"/>
      <c r="C243" t="s">
        <v>952</v>
      </c>
      <c r="D243" t="s">
        <v>6790</v>
      </c>
      <c r="E243" s="2" t="str">
        <f t="shared" si="21"/>
        <v xml:space="preserve">, , KRW, , </v>
      </c>
      <c r="F243" s="2" t="str">
        <f t="shared" si="22"/>
        <v xml:space="preserve">, , KRW, , </v>
      </c>
      <c r="G243" s="2" t="str">
        <f t="shared" si="23"/>
        <v/>
      </c>
      <c r="H243" s="2" t="str">
        <f t="shared" si="24"/>
        <v/>
      </c>
      <c r="I243" s="2" t="str">
        <f t="shared" si="25"/>
        <v>KRW</v>
      </c>
      <c r="J243" s="2" t="str">
        <f t="shared" si="26"/>
        <v/>
      </c>
      <c r="K243" s="2" t="str">
        <f t="shared" si="27"/>
        <v/>
      </c>
      <c r="L243"/>
      <c r="M243"/>
      <c r="N243" t="s">
        <v>149</v>
      </c>
      <c r="O243"/>
      <c r="P243"/>
      <c r="Q243" t="s">
        <v>150</v>
      </c>
      <c r="R243" t="s">
        <v>151</v>
      </c>
      <c r="S243" t="s">
        <v>152</v>
      </c>
      <c r="T243" t="s">
        <v>110</v>
      </c>
      <c r="U243" s="8">
        <v>42555</v>
      </c>
      <c r="V243" t="s">
        <v>7174</v>
      </c>
      <c r="W243" t="s">
        <v>946</v>
      </c>
      <c r="X243"/>
      <c r="Y243" s="1"/>
      <c r="Z243" s="1"/>
      <c r="AA243" s="3"/>
      <c r="AF243" s="1"/>
    </row>
    <row r="244" spans="1:32" s="2" customFormat="1" ht="15.75" x14ac:dyDescent="0.25">
      <c r="A244" s="11"/>
      <c r="B244"/>
      <c r="C244" t="s">
        <v>953</v>
      </c>
      <c r="D244" t="s">
        <v>6791</v>
      </c>
      <c r="E244" s="2" t="str">
        <f t="shared" si="21"/>
        <v xml:space="preserve">CLP, , , , </v>
      </c>
      <c r="F244" s="2" t="str">
        <f t="shared" si="22"/>
        <v xml:space="preserve">CLP, , , , </v>
      </c>
      <c r="G244" s="2" t="str">
        <f t="shared" si="23"/>
        <v>CLP</v>
      </c>
      <c r="H244" s="2" t="str">
        <f t="shared" si="24"/>
        <v/>
      </c>
      <c r="I244" s="2" t="str">
        <f t="shared" si="25"/>
        <v/>
      </c>
      <c r="J244" s="2" t="str">
        <f t="shared" si="26"/>
        <v/>
      </c>
      <c r="K244" s="2" t="str">
        <f t="shared" si="27"/>
        <v/>
      </c>
      <c r="L244" t="s">
        <v>149</v>
      </c>
      <c r="M244"/>
      <c r="N244"/>
      <c r="O244"/>
      <c r="P244"/>
      <c r="Q244" t="s">
        <v>150</v>
      </c>
      <c r="R244" t="s">
        <v>164</v>
      </c>
      <c r="S244" t="s">
        <v>165</v>
      </c>
      <c r="T244" t="s">
        <v>110</v>
      </c>
      <c r="U244" s="8">
        <v>42521</v>
      </c>
      <c r="V244" t="s">
        <v>166</v>
      </c>
      <c r="W244" t="s">
        <v>167</v>
      </c>
      <c r="X244" t="s">
        <v>954</v>
      </c>
      <c r="Y244" s="1"/>
      <c r="Z244" s="1"/>
      <c r="AA244" s="3"/>
      <c r="AF244" s="1"/>
    </row>
    <row r="245" spans="1:32" s="2" customFormat="1" ht="15.75" x14ac:dyDescent="0.25">
      <c r="A245" s="11" t="s">
        <v>6792</v>
      </c>
      <c r="B245"/>
      <c r="C245" t="s">
        <v>6793</v>
      </c>
      <c r="D245" t="s">
        <v>6794</v>
      </c>
      <c r="E245" s="2" t="str">
        <f t="shared" si="21"/>
        <v xml:space="preserve">CLP, , , , </v>
      </c>
      <c r="F245" s="2" t="str">
        <f t="shared" si="22"/>
        <v xml:space="preserve">CLP, , , , </v>
      </c>
      <c r="G245" s="2" t="str">
        <f t="shared" si="23"/>
        <v>CLP</v>
      </c>
      <c r="H245" s="2" t="str">
        <f t="shared" si="24"/>
        <v/>
      </c>
      <c r="I245" s="2" t="str">
        <f t="shared" si="25"/>
        <v/>
      </c>
      <c r="J245" s="2" t="str">
        <f t="shared" si="26"/>
        <v/>
      </c>
      <c r="K245" s="2" t="str">
        <f t="shared" si="27"/>
        <v/>
      </c>
      <c r="L245" t="s">
        <v>149</v>
      </c>
      <c r="M245"/>
      <c r="N245"/>
      <c r="O245"/>
      <c r="P245"/>
      <c r="Q245" t="s">
        <v>931</v>
      </c>
      <c r="R245" t="s">
        <v>932</v>
      </c>
      <c r="S245" t="s">
        <v>152</v>
      </c>
      <c r="T245" t="s">
        <v>110</v>
      </c>
      <c r="U245" s="8">
        <v>43537</v>
      </c>
      <c r="V245" t="s">
        <v>7175</v>
      </c>
      <c r="W245"/>
      <c r="X245"/>
      <c r="Y245" s="1"/>
      <c r="Z245" s="1"/>
      <c r="AA245" s="3"/>
      <c r="AF245" s="1"/>
    </row>
    <row r="246" spans="1:32" s="2" customFormat="1" ht="15.75" x14ac:dyDescent="0.25">
      <c r="A246" s="11" t="s">
        <v>955</v>
      </c>
      <c r="B246" t="s">
        <v>956</v>
      </c>
      <c r="C246" t="s">
        <v>957</v>
      </c>
      <c r="D246" t="s">
        <v>958</v>
      </c>
      <c r="E246" s="2" t="str">
        <f t="shared" si="21"/>
        <v xml:space="preserve">CLP, , , , </v>
      </c>
      <c r="F246" s="2" t="str">
        <f t="shared" si="22"/>
        <v xml:space="preserve">CLP, , , , </v>
      </c>
      <c r="G246" s="2" t="str">
        <f t="shared" si="23"/>
        <v>CLP</v>
      </c>
      <c r="H246" s="2" t="str">
        <f t="shared" si="24"/>
        <v/>
      </c>
      <c r="I246" s="2" t="str">
        <f t="shared" si="25"/>
        <v/>
      </c>
      <c r="J246" s="2" t="str">
        <f t="shared" si="26"/>
        <v/>
      </c>
      <c r="K246" s="2" t="str">
        <f t="shared" si="27"/>
        <v/>
      </c>
      <c r="L246" t="s">
        <v>149</v>
      </c>
      <c r="M246"/>
      <c r="N246"/>
      <c r="O246"/>
      <c r="P246"/>
      <c r="Q246"/>
      <c r="R246"/>
      <c r="S246"/>
      <c r="T246" t="s">
        <v>110</v>
      </c>
      <c r="U246" s="8">
        <v>41610</v>
      </c>
      <c r="V246" t="s">
        <v>7178</v>
      </c>
      <c r="W246"/>
      <c r="X246"/>
      <c r="Y246" s="1"/>
      <c r="Z246" s="1"/>
      <c r="AA246" s="3"/>
      <c r="AF246" s="1"/>
    </row>
    <row r="247" spans="1:32" s="2" customFormat="1" ht="15.75" x14ac:dyDescent="0.25">
      <c r="A247" s="11" t="s">
        <v>6795</v>
      </c>
      <c r="B247"/>
      <c r="C247" t="s">
        <v>6796</v>
      </c>
      <c r="D247" t="s">
        <v>6797</v>
      </c>
      <c r="E247" s="2" t="str">
        <f t="shared" si="21"/>
        <v xml:space="preserve">, REACH, , , </v>
      </c>
      <c r="F247" s="2" t="str">
        <f t="shared" si="22"/>
        <v xml:space="preserve">, REACH, , , </v>
      </c>
      <c r="G247" s="2" t="str">
        <f t="shared" si="23"/>
        <v/>
      </c>
      <c r="H247" s="2" t="str">
        <f t="shared" si="24"/>
        <v>REACH</v>
      </c>
      <c r="I247" s="2" t="str">
        <f t="shared" si="25"/>
        <v/>
      </c>
      <c r="J247" s="2" t="str">
        <f t="shared" si="26"/>
        <v/>
      </c>
      <c r="K247" s="2" t="str">
        <f t="shared" si="27"/>
        <v/>
      </c>
      <c r="L247"/>
      <c r="M247" t="s">
        <v>149</v>
      </c>
      <c r="N247"/>
      <c r="O247"/>
      <c r="P247"/>
      <c r="Q247" t="s">
        <v>150</v>
      </c>
      <c r="R247" t="s">
        <v>151</v>
      </c>
      <c r="S247" t="s">
        <v>152</v>
      </c>
      <c r="T247" t="s">
        <v>110</v>
      </c>
      <c r="U247" s="8">
        <v>43598</v>
      </c>
      <c r="V247" t="s">
        <v>330</v>
      </c>
      <c r="W247"/>
      <c r="X247"/>
      <c r="Y247" s="1"/>
      <c r="Z247" s="1"/>
      <c r="AA247" s="3"/>
      <c r="AF247" s="1"/>
    </row>
    <row r="248" spans="1:32" s="2" customFormat="1" ht="15.75" x14ac:dyDescent="0.25">
      <c r="A248" s="11" t="s">
        <v>959</v>
      </c>
      <c r="B248" t="s">
        <v>960</v>
      </c>
      <c r="C248" t="s">
        <v>961</v>
      </c>
      <c r="D248" t="s">
        <v>962</v>
      </c>
      <c r="E248" s="2" t="str">
        <f t="shared" si="21"/>
        <v xml:space="preserve">, REACH, KRW, , </v>
      </c>
      <c r="F248" s="2" t="str">
        <f t="shared" si="22"/>
        <v xml:space="preserve">, REACH, KRW, , </v>
      </c>
      <c r="G248" s="2" t="str">
        <f t="shared" si="23"/>
        <v/>
      </c>
      <c r="H248" s="2" t="str">
        <f t="shared" si="24"/>
        <v>REACH</v>
      </c>
      <c r="I248" s="2" t="str">
        <f t="shared" si="25"/>
        <v>KRW</v>
      </c>
      <c r="J248" s="2" t="str">
        <f t="shared" si="26"/>
        <v/>
      </c>
      <c r="K248" s="2" t="str">
        <f t="shared" si="27"/>
        <v/>
      </c>
      <c r="L248"/>
      <c r="M248" t="s">
        <v>149</v>
      </c>
      <c r="N248" t="s">
        <v>149</v>
      </c>
      <c r="O248"/>
      <c r="P248"/>
      <c r="Q248" t="s">
        <v>150</v>
      </c>
      <c r="R248"/>
      <c r="S248"/>
      <c r="T248" t="s">
        <v>110</v>
      </c>
      <c r="U248" s="8">
        <v>41610</v>
      </c>
      <c r="V248"/>
      <c r="W248" t="s">
        <v>7179</v>
      </c>
      <c r="X248" t="s">
        <v>7180</v>
      </c>
      <c r="Y248" s="1"/>
      <c r="Z248" s="1"/>
      <c r="AA248" s="3"/>
      <c r="AF248" s="1"/>
    </row>
    <row r="249" spans="1:32" s="2" customFormat="1" ht="15.75" x14ac:dyDescent="0.25">
      <c r="A249" s="11" t="s">
        <v>963</v>
      </c>
      <c r="B249" t="s">
        <v>964</v>
      </c>
      <c r="C249" t="s">
        <v>965</v>
      </c>
      <c r="D249" t="s">
        <v>966</v>
      </c>
      <c r="E249" s="2" t="str">
        <f t="shared" si="21"/>
        <v xml:space="preserve">CLP, REACH, , , </v>
      </c>
      <c r="F249" s="2" t="str">
        <f t="shared" si="22"/>
        <v xml:space="preserve">CLP, REACH, , , </v>
      </c>
      <c r="G249" s="2" t="str">
        <f t="shared" si="23"/>
        <v>CLP</v>
      </c>
      <c r="H249" s="2" t="str">
        <f t="shared" si="24"/>
        <v>REACH</v>
      </c>
      <c r="I249" s="2" t="str">
        <f t="shared" si="25"/>
        <v/>
      </c>
      <c r="J249" s="2" t="str">
        <f t="shared" si="26"/>
        <v/>
      </c>
      <c r="K249" s="2" t="str">
        <f t="shared" si="27"/>
        <v/>
      </c>
      <c r="L249" t="s">
        <v>149</v>
      </c>
      <c r="M249" t="s">
        <v>149</v>
      </c>
      <c r="N249"/>
      <c r="O249"/>
      <c r="P249"/>
      <c r="Q249" t="s">
        <v>150</v>
      </c>
      <c r="R249" t="s">
        <v>151</v>
      </c>
      <c r="S249" t="s">
        <v>152</v>
      </c>
      <c r="T249" t="s">
        <v>110</v>
      </c>
      <c r="U249" s="8">
        <v>41610</v>
      </c>
      <c r="V249"/>
      <c r="W249"/>
      <c r="X249"/>
      <c r="Y249" s="1"/>
      <c r="Z249" s="1"/>
      <c r="AA249" s="3"/>
      <c r="AF249" s="1"/>
    </row>
    <row r="250" spans="1:32" s="2" customFormat="1" ht="15.75" x14ac:dyDescent="0.25">
      <c r="A250" s="11" t="s">
        <v>967</v>
      </c>
      <c r="B250" t="s">
        <v>968</v>
      </c>
      <c r="C250" t="s">
        <v>969</v>
      </c>
      <c r="D250" t="s">
        <v>970</v>
      </c>
      <c r="E250" s="2" t="str">
        <f t="shared" si="21"/>
        <v xml:space="preserve">CLP, REACH, , , </v>
      </c>
      <c r="F250" s="2" t="str">
        <f t="shared" si="22"/>
        <v xml:space="preserve">CLP, REACH, , , </v>
      </c>
      <c r="G250" s="2" t="str">
        <f t="shared" si="23"/>
        <v>CLP</v>
      </c>
      <c r="H250" s="2" t="str">
        <f t="shared" si="24"/>
        <v>REACH</v>
      </c>
      <c r="I250" s="2" t="str">
        <f t="shared" si="25"/>
        <v/>
      </c>
      <c r="J250" s="2" t="str">
        <f t="shared" si="26"/>
        <v/>
      </c>
      <c r="K250" s="2" t="str">
        <f t="shared" si="27"/>
        <v/>
      </c>
      <c r="L250" t="s">
        <v>149</v>
      </c>
      <c r="M250" t="s">
        <v>149</v>
      </c>
      <c r="N250"/>
      <c r="O250"/>
      <c r="P250"/>
      <c r="Q250" t="s">
        <v>150</v>
      </c>
      <c r="R250" t="s">
        <v>151</v>
      </c>
      <c r="S250" t="s">
        <v>152</v>
      </c>
      <c r="T250" t="s">
        <v>110</v>
      </c>
      <c r="U250" s="8">
        <v>41610</v>
      </c>
      <c r="V250"/>
      <c r="W250"/>
      <c r="X250"/>
      <c r="Y250" s="1"/>
      <c r="Z250" s="1"/>
      <c r="AA250" s="3"/>
      <c r="AF250" s="1"/>
    </row>
    <row r="251" spans="1:32" s="2" customFormat="1" ht="15.75" x14ac:dyDescent="0.25">
      <c r="A251" s="11" t="s">
        <v>971</v>
      </c>
      <c r="B251" t="s">
        <v>972</v>
      </c>
      <c r="C251" t="s">
        <v>973</v>
      </c>
      <c r="D251" t="s">
        <v>974</v>
      </c>
      <c r="E251" s="2" t="str">
        <f t="shared" si="21"/>
        <v xml:space="preserve">CLP, REACH, , , </v>
      </c>
      <c r="F251" s="2" t="str">
        <f t="shared" si="22"/>
        <v xml:space="preserve">CLP, REACH, , , </v>
      </c>
      <c r="G251" s="2" t="str">
        <f t="shared" si="23"/>
        <v>CLP</v>
      </c>
      <c r="H251" s="2" t="str">
        <f t="shared" si="24"/>
        <v>REACH</v>
      </c>
      <c r="I251" s="2" t="str">
        <f t="shared" si="25"/>
        <v/>
      </c>
      <c r="J251" s="2" t="str">
        <f t="shared" si="26"/>
        <v/>
      </c>
      <c r="K251" s="2" t="str">
        <f t="shared" si="27"/>
        <v/>
      </c>
      <c r="L251" t="s">
        <v>149</v>
      </c>
      <c r="M251" t="s">
        <v>149</v>
      </c>
      <c r="N251"/>
      <c r="O251"/>
      <c r="P251"/>
      <c r="Q251" t="s">
        <v>150</v>
      </c>
      <c r="R251" t="s">
        <v>151</v>
      </c>
      <c r="S251" t="s">
        <v>152</v>
      </c>
      <c r="T251" t="s">
        <v>110</v>
      </c>
      <c r="U251" s="8">
        <v>41610</v>
      </c>
      <c r="V251"/>
      <c r="W251"/>
      <c r="X251"/>
      <c r="Y251" s="1"/>
      <c r="Z251" s="1"/>
      <c r="AA251" s="3"/>
      <c r="AF251" s="1"/>
    </row>
    <row r="252" spans="1:32" s="2" customFormat="1" ht="15.75" x14ac:dyDescent="0.25">
      <c r="A252" s="11" t="s">
        <v>975</v>
      </c>
      <c r="B252" t="s">
        <v>976</v>
      </c>
      <c r="C252" t="s">
        <v>977</v>
      </c>
      <c r="D252" t="s">
        <v>978</v>
      </c>
      <c r="E252" s="2" t="str">
        <f t="shared" si="21"/>
        <v xml:space="preserve">CLP, REACH, , , </v>
      </c>
      <c r="F252" s="2" t="str">
        <f t="shared" si="22"/>
        <v xml:space="preserve">CLP, REACH, , , </v>
      </c>
      <c r="G252" s="2" t="str">
        <f t="shared" si="23"/>
        <v>CLP</v>
      </c>
      <c r="H252" s="2" t="str">
        <f t="shared" si="24"/>
        <v>REACH</v>
      </c>
      <c r="I252" s="2" t="str">
        <f t="shared" si="25"/>
        <v/>
      </c>
      <c r="J252" s="2" t="str">
        <f t="shared" si="26"/>
        <v/>
      </c>
      <c r="K252" s="2" t="str">
        <f t="shared" si="27"/>
        <v/>
      </c>
      <c r="L252" t="s">
        <v>149</v>
      </c>
      <c r="M252" t="s">
        <v>149</v>
      </c>
      <c r="N252"/>
      <c r="O252"/>
      <c r="P252"/>
      <c r="Q252" t="s">
        <v>150</v>
      </c>
      <c r="R252" t="s">
        <v>151</v>
      </c>
      <c r="S252" t="s">
        <v>152</v>
      </c>
      <c r="T252" t="s">
        <v>110</v>
      </c>
      <c r="U252" s="8">
        <v>41610</v>
      </c>
      <c r="V252"/>
      <c r="W252"/>
      <c r="X252"/>
      <c r="Y252" s="1"/>
      <c r="Z252" s="1"/>
      <c r="AA252" s="3"/>
      <c r="AF252" s="1"/>
    </row>
    <row r="253" spans="1:32" s="2" customFormat="1" ht="15.75" x14ac:dyDescent="0.25">
      <c r="A253" s="11" t="s">
        <v>979</v>
      </c>
      <c r="B253" t="s">
        <v>980</v>
      </c>
      <c r="C253" t="s">
        <v>981</v>
      </c>
      <c r="D253" t="s">
        <v>982</v>
      </c>
      <c r="E253" s="2" t="str">
        <f t="shared" si="21"/>
        <v xml:space="preserve">CLP, REACH, , , </v>
      </c>
      <c r="F253" s="2" t="str">
        <f t="shared" si="22"/>
        <v xml:space="preserve">CLP, REACH, , , </v>
      </c>
      <c r="G253" s="2" t="str">
        <f t="shared" si="23"/>
        <v>CLP</v>
      </c>
      <c r="H253" s="2" t="str">
        <f t="shared" si="24"/>
        <v>REACH</v>
      </c>
      <c r="I253" s="2" t="str">
        <f t="shared" si="25"/>
        <v/>
      </c>
      <c r="J253" s="2" t="str">
        <f t="shared" si="26"/>
        <v/>
      </c>
      <c r="K253" s="2" t="str">
        <f t="shared" si="27"/>
        <v/>
      </c>
      <c r="L253" t="s">
        <v>149</v>
      </c>
      <c r="M253" t="s">
        <v>149</v>
      </c>
      <c r="N253"/>
      <c r="O253"/>
      <c r="P253"/>
      <c r="Q253" t="s">
        <v>150</v>
      </c>
      <c r="R253" t="s">
        <v>151</v>
      </c>
      <c r="S253" t="s">
        <v>152</v>
      </c>
      <c r="T253" t="s">
        <v>110</v>
      </c>
      <c r="U253" s="8">
        <v>41610</v>
      </c>
      <c r="V253"/>
      <c r="W253"/>
      <c r="X253"/>
      <c r="Y253" s="1"/>
      <c r="Z253" s="1"/>
      <c r="AA253" s="3"/>
      <c r="AF253" s="1"/>
    </row>
    <row r="254" spans="1:32" s="2" customFormat="1" ht="15.75" x14ac:dyDescent="0.25">
      <c r="A254" s="11" t="s">
        <v>983</v>
      </c>
      <c r="B254" t="s">
        <v>984</v>
      </c>
      <c r="C254" t="s">
        <v>985</v>
      </c>
      <c r="D254" t="s">
        <v>986</v>
      </c>
      <c r="E254" s="2" t="str">
        <f t="shared" si="21"/>
        <v xml:space="preserve">CLP, , , , </v>
      </c>
      <c r="F254" s="2" t="str">
        <f t="shared" si="22"/>
        <v xml:space="preserve">CLP, , , , </v>
      </c>
      <c r="G254" s="2" t="str">
        <f t="shared" si="23"/>
        <v>CLP</v>
      </c>
      <c r="H254" s="2" t="str">
        <f t="shared" si="24"/>
        <v/>
      </c>
      <c r="I254" s="2" t="str">
        <f t="shared" si="25"/>
        <v/>
      </c>
      <c r="J254" s="2" t="str">
        <f t="shared" si="26"/>
        <v/>
      </c>
      <c r="K254" s="2" t="str">
        <f t="shared" si="27"/>
        <v/>
      </c>
      <c r="L254" t="s">
        <v>149</v>
      </c>
      <c r="M254"/>
      <c r="N254"/>
      <c r="O254"/>
      <c r="P254"/>
      <c r="Q254"/>
      <c r="R254"/>
      <c r="S254"/>
      <c r="T254" t="s">
        <v>110</v>
      </c>
      <c r="U254" s="8">
        <v>41610</v>
      </c>
      <c r="V254" t="s">
        <v>7178</v>
      </c>
      <c r="W254"/>
      <c r="X254"/>
      <c r="Y254" s="1"/>
      <c r="Z254" s="1"/>
      <c r="AA254" s="3"/>
      <c r="AF254" s="1"/>
    </row>
    <row r="255" spans="1:32" s="2" customFormat="1" ht="15.75" x14ac:dyDescent="0.25">
      <c r="A255" s="11" t="s">
        <v>987</v>
      </c>
      <c r="B255" t="s">
        <v>988</v>
      </c>
      <c r="C255" t="s">
        <v>989</v>
      </c>
      <c r="D255" t="s">
        <v>990</v>
      </c>
      <c r="E255" s="2" t="str">
        <f t="shared" si="21"/>
        <v xml:space="preserve">CLP, , , , </v>
      </c>
      <c r="F255" s="2" t="str">
        <f t="shared" si="22"/>
        <v xml:space="preserve">CLP, , , , </v>
      </c>
      <c r="G255" s="2" t="str">
        <f t="shared" si="23"/>
        <v>CLP</v>
      </c>
      <c r="H255" s="2" t="str">
        <f t="shared" si="24"/>
        <v/>
      </c>
      <c r="I255" s="2" t="str">
        <f t="shared" si="25"/>
        <v/>
      </c>
      <c r="J255" s="2" t="str">
        <f t="shared" si="26"/>
        <v/>
      </c>
      <c r="K255" s="2" t="str">
        <f t="shared" si="27"/>
        <v/>
      </c>
      <c r="L255" t="s">
        <v>149</v>
      </c>
      <c r="M255"/>
      <c r="N255"/>
      <c r="O255"/>
      <c r="P255"/>
      <c r="Q255"/>
      <c r="R255"/>
      <c r="S255"/>
      <c r="T255" t="s">
        <v>110</v>
      </c>
      <c r="U255" s="8">
        <v>41610</v>
      </c>
      <c r="V255" t="s">
        <v>7178</v>
      </c>
      <c r="W255"/>
      <c r="X255"/>
      <c r="Y255" s="1"/>
      <c r="Z255" s="1"/>
      <c r="AA255" s="3"/>
      <c r="AF255" s="1"/>
    </row>
    <row r="256" spans="1:32" s="2" customFormat="1" ht="15.75" x14ac:dyDescent="0.25">
      <c r="A256" s="11" t="s">
        <v>93</v>
      </c>
      <c r="B256" t="s">
        <v>991</v>
      </c>
      <c r="C256" t="s">
        <v>992</v>
      </c>
      <c r="D256" t="s">
        <v>993</v>
      </c>
      <c r="E256" s="2" t="str">
        <f t="shared" si="21"/>
        <v xml:space="preserve">CLP, , , , </v>
      </c>
      <c r="F256" s="2" t="str">
        <f t="shared" si="22"/>
        <v xml:space="preserve">CLP, , , , </v>
      </c>
      <c r="G256" s="2" t="str">
        <f t="shared" si="23"/>
        <v>CLP</v>
      </c>
      <c r="H256" s="2" t="str">
        <f t="shared" si="24"/>
        <v/>
      </c>
      <c r="I256" s="2" t="str">
        <f t="shared" si="25"/>
        <v/>
      </c>
      <c r="J256" s="2" t="str">
        <f t="shared" si="26"/>
        <v/>
      </c>
      <c r="K256" s="2" t="str">
        <f t="shared" si="27"/>
        <v/>
      </c>
      <c r="L256" t="s">
        <v>149</v>
      </c>
      <c r="M256"/>
      <c r="N256"/>
      <c r="O256"/>
      <c r="P256"/>
      <c r="Q256" t="s">
        <v>150</v>
      </c>
      <c r="R256" t="s">
        <v>151</v>
      </c>
      <c r="S256" t="s">
        <v>152</v>
      </c>
      <c r="T256" t="s">
        <v>110</v>
      </c>
      <c r="U256" s="8">
        <v>42885</v>
      </c>
      <c r="V256" t="s">
        <v>330</v>
      </c>
      <c r="W256"/>
      <c r="X256"/>
      <c r="Y256" s="1"/>
      <c r="Z256" s="1"/>
      <c r="AA256" s="3"/>
      <c r="AF256" s="1"/>
    </row>
    <row r="257" spans="1:32" s="2" customFormat="1" ht="15.75" x14ac:dyDescent="0.25">
      <c r="A257" s="11" t="s">
        <v>994</v>
      </c>
      <c r="B257" t="s">
        <v>995</v>
      </c>
      <c r="C257" t="s">
        <v>996</v>
      </c>
      <c r="D257" t="s">
        <v>997</v>
      </c>
      <c r="E257" s="2" t="str">
        <f t="shared" si="21"/>
        <v xml:space="preserve">CLP, , , , </v>
      </c>
      <c r="F257" s="2" t="str">
        <f t="shared" si="22"/>
        <v xml:space="preserve">CLP, , , , </v>
      </c>
      <c r="G257" s="2" t="str">
        <f t="shared" si="23"/>
        <v>CLP</v>
      </c>
      <c r="H257" s="2" t="str">
        <f t="shared" si="24"/>
        <v/>
      </c>
      <c r="I257" s="2" t="str">
        <f t="shared" si="25"/>
        <v/>
      </c>
      <c r="J257" s="2" t="str">
        <f t="shared" si="26"/>
        <v/>
      </c>
      <c r="K257" s="2" t="str">
        <f t="shared" si="27"/>
        <v/>
      </c>
      <c r="L257" t="s">
        <v>149</v>
      </c>
      <c r="M257"/>
      <c r="N257"/>
      <c r="O257"/>
      <c r="P257"/>
      <c r="Q257"/>
      <c r="R257"/>
      <c r="S257"/>
      <c r="T257" t="s">
        <v>110</v>
      </c>
      <c r="U257" s="8">
        <v>41610</v>
      </c>
      <c r="V257" t="s">
        <v>7178</v>
      </c>
      <c r="W257"/>
      <c r="X257"/>
      <c r="Y257" s="1"/>
      <c r="Z257" s="1"/>
      <c r="AA257" s="3"/>
      <c r="AF257" s="1"/>
    </row>
    <row r="258" spans="1:32" s="2" customFormat="1" ht="15.75" x14ac:dyDescent="0.25">
      <c r="A258" s="11" t="s">
        <v>998</v>
      </c>
      <c r="B258" t="s">
        <v>999</v>
      </c>
      <c r="C258" t="s">
        <v>1000</v>
      </c>
      <c r="D258" t="s">
        <v>1001</v>
      </c>
      <c r="E258" s="2" t="str">
        <f t="shared" ref="E258:E321" si="28">IF(F258=", , , , ", AB258,F258)</f>
        <v xml:space="preserve">CLP, , , , </v>
      </c>
      <c r="F258" s="2" t="str">
        <f t="shared" si="22"/>
        <v xml:space="preserve">CLP, , , , </v>
      </c>
      <c r="G258" s="2" t="str">
        <f t="shared" si="23"/>
        <v>CLP</v>
      </c>
      <c r="H258" s="2" t="str">
        <f t="shared" si="24"/>
        <v/>
      </c>
      <c r="I258" s="2" t="str">
        <f t="shared" si="25"/>
        <v/>
      </c>
      <c r="J258" s="2" t="str">
        <f t="shared" si="26"/>
        <v/>
      </c>
      <c r="K258" s="2" t="str">
        <f t="shared" si="27"/>
        <v/>
      </c>
      <c r="L258" t="s">
        <v>149</v>
      </c>
      <c r="M258"/>
      <c r="N258"/>
      <c r="O258"/>
      <c r="P258"/>
      <c r="Q258"/>
      <c r="R258"/>
      <c r="S258"/>
      <c r="T258" t="s">
        <v>110</v>
      </c>
      <c r="U258" s="8">
        <v>41610</v>
      </c>
      <c r="V258" t="s">
        <v>7178</v>
      </c>
      <c r="W258"/>
      <c r="X258"/>
      <c r="Y258" s="1"/>
      <c r="Z258" s="1"/>
      <c r="AA258" s="3"/>
      <c r="AF258" s="1"/>
    </row>
    <row r="259" spans="1:32" s="2" customFormat="1" ht="15.75" x14ac:dyDescent="0.25">
      <c r="A259" s="11" t="s">
        <v>1002</v>
      </c>
      <c r="B259" t="s">
        <v>1003</v>
      </c>
      <c r="C259" t="s">
        <v>1004</v>
      </c>
      <c r="D259" t="s">
        <v>1005</v>
      </c>
      <c r="E259" s="2" t="str">
        <f t="shared" si="28"/>
        <v xml:space="preserve">CLP, , , , </v>
      </c>
      <c r="F259" s="2" t="str">
        <f t="shared" ref="F259:F322" si="29">CONCATENATE(G259,", ",H259,", ",I259,", ",J259,", ",K259)</f>
        <v xml:space="preserve">CLP, , , , </v>
      </c>
      <c r="G259" s="2" t="str">
        <f t="shared" ref="G259:G322" si="30">IF(L259="ja","CLP","")</f>
        <v>CLP</v>
      </c>
      <c r="H259" s="2" t="str">
        <f t="shared" ref="H259:H322" si="31">IF(M259="ja","REACH","")</f>
        <v/>
      </c>
      <c r="I259" s="2" t="str">
        <f t="shared" ref="I259:I322" si="32">IF(N259="ja","KRW","")</f>
        <v/>
      </c>
      <c r="J259" s="2" t="str">
        <f t="shared" ref="J259:J322" si="33">IF(O259="ja","OSPAR","")</f>
        <v/>
      </c>
      <c r="K259" s="2" t="str">
        <f t="shared" ref="K259:K322" si="34">IF(P259="ja","POPs","")</f>
        <v/>
      </c>
      <c r="L259" t="s">
        <v>149</v>
      </c>
      <c r="M259"/>
      <c r="N259"/>
      <c r="O259"/>
      <c r="P259"/>
      <c r="Q259"/>
      <c r="R259"/>
      <c r="S259"/>
      <c r="T259" t="s">
        <v>110</v>
      </c>
      <c r="U259" s="8">
        <v>41610</v>
      </c>
      <c r="V259" t="s">
        <v>7178</v>
      </c>
      <c r="W259"/>
      <c r="X259"/>
      <c r="Y259" s="1"/>
      <c r="Z259" s="1"/>
      <c r="AA259" s="3"/>
      <c r="AF259" s="1"/>
    </row>
    <row r="260" spans="1:32" s="2" customFormat="1" ht="15.75" x14ac:dyDescent="0.25">
      <c r="A260" s="11" t="s">
        <v>1006</v>
      </c>
      <c r="B260" t="s">
        <v>1007</v>
      </c>
      <c r="C260" t="s">
        <v>1008</v>
      </c>
      <c r="D260" t="s">
        <v>1009</v>
      </c>
      <c r="E260" s="2" t="str">
        <f t="shared" si="28"/>
        <v xml:space="preserve">CLP, , , , </v>
      </c>
      <c r="F260" s="2" t="str">
        <f t="shared" si="29"/>
        <v xml:space="preserve">CLP, , , , </v>
      </c>
      <c r="G260" s="2" t="str">
        <f t="shared" si="30"/>
        <v>CLP</v>
      </c>
      <c r="H260" s="2" t="str">
        <f t="shared" si="31"/>
        <v/>
      </c>
      <c r="I260" s="2" t="str">
        <f t="shared" si="32"/>
        <v/>
      </c>
      <c r="J260" s="2" t="str">
        <f t="shared" si="33"/>
        <v/>
      </c>
      <c r="K260" s="2" t="str">
        <f t="shared" si="34"/>
        <v/>
      </c>
      <c r="L260" t="s">
        <v>149</v>
      </c>
      <c r="M260"/>
      <c r="N260"/>
      <c r="O260"/>
      <c r="P260"/>
      <c r="Q260"/>
      <c r="R260"/>
      <c r="S260"/>
      <c r="T260" t="s">
        <v>110</v>
      </c>
      <c r="U260" s="8">
        <v>41610</v>
      </c>
      <c r="V260" t="s">
        <v>7178</v>
      </c>
      <c r="W260"/>
      <c r="X260"/>
      <c r="Y260" s="1"/>
      <c r="Z260" s="1"/>
      <c r="AA260" s="3"/>
      <c r="AF260" s="1"/>
    </row>
    <row r="261" spans="1:32" s="2" customFormat="1" ht="15.75" x14ac:dyDescent="0.25">
      <c r="A261" s="11" t="s">
        <v>1010</v>
      </c>
      <c r="B261" t="s">
        <v>1011</v>
      </c>
      <c r="C261" t="s">
        <v>1012</v>
      </c>
      <c r="D261" t="s">
        <v>1013</v>
      </c>
      <c r="E261" s="2" t="str">
        <f t="shared" si="28"/>
        <v xml:space="preserve">CLP, , , , </v>
      </c>
      <c r="F261" s="2" t="str">
        <f t="shared" si="29"/>
        <v xml:space="preserve">CLP, , , , </v>
      </c>
      <c r="G261" s="2" t="str">
        <f t="shared" si="30"/>
        <v>CLP</v>
      </c>
      <c r="H261" s="2" t="str">
        <f t="shared" si="31"/>
        <v/>
      </c>
      <c r="I261" s="2" t="str">
        <f t="shared" si="32"/>
        <v/>
      </c>
      <c r="J261" s="2" t="str">
        <f t="shared" si="33"/>
        <v/>
      </c>
      <c r="K261" s="2" t="str">
        <f t="shared" si="34"/>
        <v/>
      </c>
      <c r="L261" t="s">
        <v>149</v>
      </c>
      <c r="M261"/>
      <c r="N261"/>
      <c r="O261"/>
      <c r="P261"/>
      <c r="Q261"/>
      <c r="R261"/>
      <c r="S261"/>
      <c r="T261" t="s">
        <v>110</v>
      </c>
      <c r="U261" s="8">
        <v>41610</v>
      </c>
      <c r="V261" t="s">
        <v>7178</v>
      </c>
      <c r="W261"/>
      <c r="X261"/>
      <c r="Y261" s="1"/>
      <c r="Z261" s="1"/>
      <c r="AA261" s="3"/>
      <c r="AF261" s="1"/>
    </row>
    <row r="262" spans="1:32" s="2" customFormat="1" ht="15.75" x14ac:dyDescent="0.25">
      <c r="A262" s="11" t="s">
        <v>1014</v>
      </c>
      <c r="B262" t="s">
        <v>1015</v>
      </c>
      <c r="C262" t="s">
        <v>1016</v>
      </c>
      <c r="D262" t="s">
        <v>1017</v>
      </c>
      <c r="E262" s="2" t="str">
        <f t="shared" si="28"/>
        <v xml:space="preserve">CLP, , , , </v>
      </c>
      <c r="F262" s="2" t="str">
        <f t="shared" si="29"/>
        <v xml:space="preserve">CLP, , , , </v>
      </c>
      <c r="G262" s="2" t="str">
        <f t="shared" si="30"/>
        <v>CLP</v>
      </c>
      <c r="H262" s="2" t="str">
        <f t="shared" si="31"/>
        <v/>
      </c>
      <c r="I262" s="2" t="str">
        <f t="shared" si="32"/>
        <v/>
      </c>
      <c r="J262" s="2" t="str">
        <f t="shared" si="33"/>
        <v/>
      </c>
      <c r="K262" s="2" t="str">
        <f t="shared" si="34"/>
        <v/>
      </c>
      <c r="L262" t="s">
        <v>149</v>
      </c>
      <c r="M262"/>
      <c r="N262"/>
      <c r="O262"/>
      <c r="P262"/>
      <c r="Q262"/>
      <c r="R262"/>
      <c r="S262"/>
      <c r="T262" t="s">
        <v>110</v>
      </c>
      <c r="U262" s="8">
        <v>41610</v>
      </c>
      <c r="V262" t="s">
        <v>7178</v>
      </c>
      <c r="W262"/>
      <c r="X262"/>
      <c r="Y262" s="1"/>
      <c r="Z262" s="1"/>
      <c r="AA262" s="3"/>
      <c r="AF262" s="1"/>
    </row>
    <row r="263" spans="1:32" s="2" customFormat="1" ht="15.75" x14ac:dyDescent="0.25">
      <c r="A263" s="11" t="s">
        <v>1018</v>
      </c>
      <c r="B263" t="s">
        <v>1019</v>
      </c>
      <c r="C263" t="s">
        <v>1020</v>
      </c>
      <c r="D263" t="s">
        <v>1021</v>
      </c>
      <c r="E263" s="2" t="str">
        <f t="shared" si="28"/>
        <v xml:space="preserve">CLP, , , , </v>
      </c>
      <c r="F263" s="2" t="str">
        <f t="shared" si="29"/>
        <v xml:space="preserve">CLP, , , , </v>
      </c>
      <c r="G263" s="2" t="str">
        <f t="shared" si="30"/>
        <v>CLP</v>
      </c>
      <c r="H263" s="2" t="str">
        <f t="shared" si="31"/>
        <v/>
      </c>
      <c r="I263" s="2" t="str">
        <f t="shared" si="32"/>
        <v/>
      </c>
      <c r="J263" s="2" t="str">
        <f t="shared" si="33"/>
        <v/>
      </c>
      <c r="K263" s="2" t="str">
        <f t="shared" si="34"/>
        <v/>
      </c>
      <c r="L263" t="s">
        <v>149</v>
      </c>
      <c r="M263"/>
      <c r="N263"/>
      <c r="O263"/>
      <c r="P263"/>
      <c r="Q263"/>
      <c r="R263"/>
      <c r="S263"/>
      <c r="T263" t="s">
        <v>110</v>
      </c>
      <c r="U263" s="8">
        <v>41610</v>
      </c>
      <c r="V263" t="s">
        <v>7178</v>
      </c>
      <c r="W263"/>
      <c r="X263"/>
      <c r="Y263" s="1"/>
      <c r="Z263" s="1"/>
      <c r="AA263" s="3"/>
      <c r="AF263" s="1"/>
    </row>
    <row r="264" spans="1:32" s="2" customFormat="1" ht="15.75" x14ac:dyDescent="0.25">
      <c r="A264" s="11" t="s">
        <v>1022</v>
      </c>
      <c r="B264" t="s">
        <v>1023</v>
      </c>
      <c r="C264" t="s">
        <v>1024</v>
      </c>
      <c r="D264" t="s">
        <v>1025</v>
      </c>
      <c r="E264" s="2" t="str">
        <f t="shared" si="28"/>
        <v xml:space="preserve">CLP, , , , </v>
      </c>
      <c r="F264" s="2" t="str">
        <f t="shared" si="29"/>
        <v xml:space="preserve">CLP, , , , </v>
      </c>
      <c r="G264" s="2" t="str">
        <f t="shared" si="30"/>
        <v>CLP</v>
      </c>
      <c r="H264" s="2" t="str">
        <f t="shared" si="31"/>
        <v/>
      </c>
      <c r="I264" s="2" t="str">
        <f t="shared" si="32"/>
        <v/>
      </c>
      <c r="J264" s="2" t="str">
        <f t="shared" si="33"/>
        <v/>
      </c>
      <c r="K264" s="2" t="str">
        <f t="shared" si="34"/>
        <v/>
      </c>
      <c r="L264" t="s">
        <v>149</v>
      </c>
      <c r="M264"/>
      <c r="N264"/>
      <c r="O264"/>
      <c r="P264"/>
      <c r="Q264"/>
      <c r="R264"/>
      <c r="S264"/>
      <c r="T264" t="s">
        <v>110</v>
      </c>
      <c r="U264" s="8">
        <v>41610</v>
      </c>
      <c r="V264" t="s">
        <v>7178</v>
      </c>
      <c r="W264"/>
      <c r="X264"/>
      <c r="Y264" s="1"/>
      <c r="Z264" s="1"/>
      <c r="AA264" s="3"/>
      <c r="AF264" s="1"/>
    </row>
    <row r="265" spans="1:32" s="2" customFormat="1" ht="15.75" x14ac:dyDescent="0.25">
      <c r="A265" s="11" t="s">
        <v>1026</v>
      </c>
      <c r="B265" t="s">
        <v>1027</v>
      </c>
      <c r="C265" t="s">
        <v>1028</v>
      </c>
      <c r="D265" t="s">
        <v>1029</v>
      </c>
      <c r="E265" s="2" t="str">
        <f t="shared" si="28"/>
        <v xml:space="preserve">CLP, , , , </v>
      </c>
      <c r="F265" s="2" t="str">
        <f t="shared" si="29"/>
        <v xml:space="preserve">CLP, , , , </v>
      </c>
      <c r="G265" s="2" t="str">
        <f t="shared" si="30"/>
        <v>CLP</v>
      </c>
      <c r="H265" s="2" t="str">
        <f t="shared" si="31"/>
        <v/>
      </c>
      <c r="I265" s="2" t="str">
        <f t="shared" si="32"/>
        <v/>
      </c>
      <c r="J265" s="2" t="str">
        <f t="shared" si="33"/>
        <v/>
      </c>
      <c r="K265" s="2" t="str">
        <f t="shared" si="34"/>
        <v/>
      </c>
      <c r="L265" t="s">
        <v>149</v>
      </c>
      <c r="M265"/>
      <c r="N265"/>
      <c r="O265"/>
      <c r="P265"/>
      <c r="Q265" t="s">
        <v>150</v>
      </c>
      <c r="R265" t="s">
        <v>151</v>
      </c>
      <c r="S265" t="s">
        <v>152</v>
      </c>
      <c r="T265" t="s">
        <v>110</v>
      </c>
      <c r="U265" s="8">
        <v>41610</v>
      </c>
      <c r="V265" t="s">
        <v>1030</v>
      </c>
      <c r="W265"/>
      <c r="X265"/>
      <c r="Y265" s="1"/>
      <c r="Z265" s="1"/>
      <c r="AA265" s="3"/>
      <c r="AF265" s="1"/>
    </row>
    <row r="266" spans="1:32" s="2" customFormat="1" ht="15.75" x14ac:dyDescent="0.25">
      <c r="A266" s="11" t="s">
        <v>1031</v>
      </c>
      <c r="B266" t="s">
        <v>1032</v>
      </c>
      <c r="C266" t="s">
        <v>1033</v>
      </c>
      <c r="D266" t="s">
        <v>1034</v>
      </c>
      <c r="E266" s="2" t="str">
        <f t="shared" si="28"/>
        <v xml:space="preserve">CLP, , , , </v>
      </c>
      <c r="F266" s="2" t="str">
        <f t="shared" si="29"/>
        <v xml:space="preserve">CLP, , , , </v>
      </c>
      <c r="G266" s="2" t="str">
        <f t="shared" si="30"/>
        <v>CLP</v>
      </c>
      <c r="H266" s="2" t="str">
        <f t="shared" si="31"/>
        <v/>
      </c>
      <c r="I266" s="2" t="str">
        <f t="shared" si="32"/>
        <v/>
      </c>
      <c r="J266" s="2" t="str">
        <f t="shared" si="33"/>
        <v/>
      </c>
      <c r="K266" s="2" t="str">
        <f t="shared" si="34"/>
        <v/>
      </c>
      <c r="L266" t="s">
        <v>149</v>
      </c>
      <c r="M266"/>
      <c r="N266"/>
      <c r="O266"/>
      <c r="P266"/>
      <c r="Q266"/>
      <c r="R266"/>
      <c r="S266"/>
      <c r="T266" t="s">
        <v>110</v>
      </c>
      <c r="U266" s="8">
        <v>41610</v>
      </c>
      <c r="V266" t="s">
        <v>7178</v>
      </c>
      <c r="W266"/>
      <c r="X266"/>
      <c r="Y266" s="1"/>
      <c r="Z266" s="1"/>
      <c r="AA266" s="3"/>
      <c r="AF266" s="1"/>
    </row>
    <row r="267" spans="1:32" s="2" customFormat="1" ht="15.75" x14ac:dyDescent="0.25">
      <c r="A267" s="11" t="s">
        <v>1035</v>
      </c>
      <c r="B267" t="s">
        <v>1036</v>
      </c>
      <c r="C267" t="s">
        <v>1037</v>
      </c>
      <c r="D267" t="s">
        <v>1038</v>
      </c>
      <c r="E267" s="2" t="str">
        <f t="shared" si="28"/>
        <v xml:space="preserve">CLP, , , , </v>
      </c>
      <c r="F267" s="2" t="str">
        <f t="shared" si="29"/>
        <v xml:space="preserve">CLP, , , , </v>
      </c>
      <c r="G267" s="2" t="str">
        <f t="shared" si="30"/>
        <v>CLP</v>
      </c>
      <c r="H267" s="2" t="str">
        <f t="shared" si="31"/>
        <v/>
      </c>
      <c r="I267" s="2" t="str">
        <f t="shared" si="32"/>
        <v/>
      </c>
      <c r="J267" s="2" t="str">
        <f t="shared" si="33"/>
        <v/>
      </c>
      <c r="K267" s="2" t="str">
        <f t="shared" si="34"/>
        <v/>
      </c>
      <c r="L267" t="s">
        <v>149</v>
      </c>
      <c r="M267"/>
      <c r="N267"/>
      <c r="O267"/>
      <c r="P267"/>
      <c r="Q267"/>
      <c r="R267"/>
      <c r="S267"/>
      <c r="T267" t="s">
        <v>110</v>
      </c>
      <c r="U267" s="8">
        <v>41610</v>
      </c>
      <c r="V267" t="s">
        <v>7178</v>
      </c>
      <c r="W267"/>
      <c r="X267"/>
      <c r="Y267" s="1"/>
      <c r="Z267" s="1"/>
      <c r="AA267" s="3"/>
      <c r="AF267" s="1"/>
    </row>
    <row r="268" spans="1:32" s="2" customFormat="1" ht="15.75" x14ac:dyDescent="0.25">
      <c r="A268" s="11" t="s">
        <v>1039</v>
      </c>
      <c r="B268" t="s">
        <v>1040</v>
      </c>
      <c r="C268" t="s">
        <v>1041</v>
      </c>
      <c r="D268" t="s">
        <v>1042</v>
      </c>
      <c r="E268" s="2" t="str">
        <f t="shared" si="28"/>
        <v xml:space="preserve">CLP, , , , </v>
      </c>
      <c r="F268" s="2" t="str">
        <f t="shared" si="29"/>
        <v xml:space="preserve">CLP, , , , </v>
      </c>
      <c r="G268" s="2" t="str">
        <f t="shared" si="30"/>
        <v>CLP</v>
      </c>
      <c r="H268" s="2" t="str">
        <f t="shared" si="31"/>
        <v/>
      </c>
      <c r="I268" s="2" t="str">
        <f t="shared" si="32"/>
        <v/>
      </c>
      <c r="J268" s="2" t="str">
        <f t="shared" si="33"/>
        <v/>
      </c>
      <c r="K268" s="2" t="str">
        <f t="shared" si="34"/>
        <v/>
      </c>
      <c r="L268" t="s">
        <v>149</v>
      </c>
      <c r="M268"/>
      <c r="N268"/>
      <c r="O268"/>
      <c r="P268"/>
      <c r="Q268"/>
      <c r="R268"/>
      <c r="S268"/>
      <c r="T268" t="s">
        <v>110</v>
      </c>
      <c r="U268" s="8">
        <v>41610</v>
      </c>
      <c r="V268" t="s">
        <v>7178</v>
      </c>
      <c r="W268"/>
      <c r="X268"/>
      <c r="Y268" s="1"/>
      <c r="Z268" s="1"/>
      <c r="AA268" s="3"/>
      <c r="AF268" s="1"/>
    </row>
    <row r="269" spans="1:32" s="2" customFormat="1" ht="15.75" x14ac:dyDescent="0.25">
      <c r="A269" s="11" t="s">
        <v>1043</v>
      </c>
      <c r="B269" t="s">
        <v>1044</v>
      </c>
      <c r="C269" t="s">
        <v>1045</v>
      </c>
      <c r="D269" t="s">
        <v>1046</v>
      </c>
      <c r="E269" s="2" t="str">
        <f t="shared" si="28"/>
        <v xml:space="preserve">CLP, , , , </v>
      </c>
      <c r="F269" s="2" t="str">
        <f t="shared" si="29"/>
        <v xml:space="preserve">CLP, , , , </v>
      </c>
      <c r="G269" s="2" t="str">
        <f t="shared" si="30"/>
        <v>CLP</v>
      </c>
      <c r="H269" s="2" t="str">
        <f t="shared" si="31"/>
        <v/>
      </c>
      <c r="I269" s="2" t="str">
        <f t="shared" si="32"/>
        <v/>
      </c>
      <c r="J269" s="2" t="str">
        <f t="shared" si="33"/>
        <v/>
      </c>
      <c r="K269" s="2" t="str">
        <f t="shared" si="34"/>
        <v/>
      </c>
      <c r="L269" t="s">
        <v>149</v>
      </c>
      <c r="M269"/>
      <c r="N269"/>
      <c r="O269"/>
      <c r="P269"/>
      <c r="Q269"/>
      <c r="R269"/>
      <c r="S269"/>
      <c r="T269" t="s">
        <v>110</v>
      </c>
      <c r="U269" s="8">
        <v>41610</v>
      </c>
      <c r="V269" t="s">
        <v>7178</v>
      </c>
      <c r="W269"/>
      <c r="X269"/>
      <c r="Y269" s="1"/>
      <c r="Z269" s="1"/>
      <c r="AA269" s="3"/>
      <c r="AF269" s="1"/>
    </row>
    <row r="270" spans="1:32" s="2" customFormat="1" ht="15.75" x14ac:dyDescent="0.25">
      <c r="A270" s="11" t="s">
        <v>1047</v>
      </c>
      <c r="B270" t="s">
        <v>1048</v>
      </c>
      <c r="C270" t="s">
        <v>1049</v>
      </c>
      <c r="D270" t="s">
        <v>1050</v>
      </c>
      <c r="E270" s="2" t="str">
        <f t="shared" si="28"/>
        <v xml:space="preserve">CLP, , , , </v>
      </c>
      <c r="F270" s="2" t="str">
        <f t="shared" si="29"/>
        <v xml:space="preserve">CLP, , , , </v>
      </c>
      <c r="G270" s="2" t="str">
        <f t="shared" si="30"/>
        <v>CLP</v>
      </c>
      <c r="H270" s="2" t="str">
        <f t="shared" si="31"/>
        <v/>
      </c>
      <c r="I270" s="2" t="str">
        <f t="shared" si="32"/>
        <v/>
      </c>
      <c r="J270" s="2" t="str">
        <f t="shared" si="33"/>
        <v/>
      </c>
      <c r="K270" s="2" t="str">
        <f t="shared" si="34"/>
        <v/>
      </c>
      <c r="L270" t="s">
        <v>149</v>
      </c>
      <c r="M270"/>
      <c r="N270"/>
      <c r="O270"/>
      <c r="P270"/>
      <c r="Q270"/>
      <c r="R270"/>
      <c r="S270"/>
      <c r="T270" t="s">
        <v>110</v>
      </c>
      <c r="U270" s="8">
        <v>41610</v>
      </c>
      <c r="V270" t="s">
        <v>7178</v>
      </c>
      <c r="W270"/>
      <c r="X270"/>
      <c r="Y270" s="1"/>
      <c r="Z270" s="1"/>
      <c r="AA270" s="3"/>
      <c r="AF270" s="1"/>
    </row>
    <row r="271" spans="1:32" s="2" customFormat="1" ht="15.75" x14ac:dyDescent="0.25">
      <c r="A271" s="11" t="s">
        <v>1051</v>
      </c>
      <c r="B271" t="s">
        <v>1052</v>
      </c>
      <c r="C271" t="s">
        <v>1053</v>
      </c>
      <c r="D271" t="s">
        <v>1054</v>
      </c>
      <c r="E271" s="2" t="str">
        <f t="shared" si="28"/>
        <v xml:space="preserve">CLP, , , , </v>
      </c>
      <c r="F271" s="2" t="str">
        <f t="shared" si="29"/>
        <v xml:space="preserve">CLP, , , , </v>
      </c>
      <c r="G271" s="2" t="str">
        <f t="shared" si="30"/>
        <v>CLP</v>
      </c>
      <c r="H271" s="2" t="str">
        <f t="shared" si="31"/>
        <v/>
      </c>
      <c r="I271" s="2" t="str">
        <f t="shared" si="32"/>
        <v/>
      </c>
      <c r="J271" s="2" t="str">
        <f t="shared" si="33"/>
        <v/>
      </c>
      <c r="K271" s="2" t="str">
        <f t="shared" si="34"/>
        <v/>
      </c>
      <c r="L271" t="s">
        <v>149</v>
      </c>
      <c r="M271"/>
      <c r="N271"/>
      <c r="O271"/>
      <c r="P271"/>
      <c r="Q271" t="s">
        <v>150</v>
      </c>
      <c r="R271" t="s">
        <v>151</v>
      </c>
      <c r="S271" t="s">
        <v>152</v>
      </c>
      <c r="T271" t="s">
        <v>110</v>
      </c>
      <c r="U271" s="8">
        <v>41610</v>
      </c>
      <c r="V271" t="s">
        <v>1030</v>
      </c>
      <c r="W271"/>
      <c r="X271"/>
      <c r="Y271" s="1"/>
      <c r="Z271" s="1"/>
      <c r="AA271" s="3"/>
      <c r="AF271" s="1"/>
    </row>
    <row r="272" spans="1:32" s="2" customFormat="1" ht="15.75" x14ac:dyDescent="0.25">
      <c r="A272" s="11" t="s">
        <v>1055</v>
      </c>
      <c r="B272" t="s">
        <v>1056</v>
      </c>
      <c r="C272" t="s">
        <v>1057</v>
      </c>
      <c r="D272" t="s">
        <v>1058</v>
      </c>
      <c r="E272" s="2" t="str">
        <f t="shared" si="28"/>
        <v xml:space="preserve">CLP, , , , </v>
      </c>
      <c r="F272" s="2" t="str">
        <f t="shared" si="29"/>
        <v xml:space="preserve">CLP, , , , </v>
      </c>
      <c r="G272" s="2" t="str">
        <f t="shared" si="30"/>
        <v>CLP</v>
      </c>
      <c r="H272" s="2" t="str">
        <f t="shared" si="31"/>
        <v/>
      </c>
      <c r="I272" s="2" t="str">
        <f t="shared" si="32"/>
        <v/>
      </c>
      <c r="J272" s="2" t="str">
        <f t="shared" si="33"/>
        <v/>
      </c>
      <c r="K272" s="2" t="str">
        <f t="shared" si="34"/>
        <v/>
      </c>
      <c r="L272" t="s">
        <v>149</v>
      </c>
      <c r="M272"/>
      <c r="N272"/>
      <c r="O272"/>
      <c r="P272"/>
      <c r="Q272"/>
      <c r="R272"/>
      <c r="S272"/>
      <c r="T272" t="s">
        <v>110</v>
      </c>
      <c r="U272" s="8">
        <v>41610</v>
      </c>
      <c r="V272" t="s">
        <v>7178</v>
      </c>
      <c r="W272"/>
      <c r="X272"/>
      <c r="Y272" s="1"/>
      <c r="Z272" s="1"/>
      <c r="AA272" s="3"/>
      <c r="AF272" s="1"/>
    </row>
    <row r="273" spans="1:32" s="2" customFormat="1" ht="15.75" x14ac:dyDescent="0.25">
      <c r="A273" s="11" t="s">
        <v>1059</v>
      </c>
      <c r="B273" t="s">
        <v>1060</v>
      </c>
      <c r="C273" t="s">
        <v>1061</v>
      </c>
      <c r="D273" t="s">
        <v>1062</v>
      </c>
      <c r="E273" s="2" t="str">
        <f t="shared" si="28"/>
        <v xml:space="preserve">CLP, , , , </v>
      </c>
      <c r="F273" s="2" t="str">
        <f t="shared" si="29"/>
        <v xml:space="preserve">CLP, , , , </v>
      </c>
      <c r="G273" s="2" t="str">
        <f t="shared" si="30"/>
        <v>CLP</v>
      </c>
      <c r="H273" s="2" t="str">
        <f t="shared" si="31"/>
        <v/>
      </c>
      <c r="I273" s="2" t="str">
        <f t="shared" si="32"/>
        <v/>
      </c>
      <c r="J273" s="2" t="str">
        <f t="shared" si="33"/>
        <v/>
      </c>
      <c r="K273" s="2" t="str">
        <f t="shared" si="34"/>
        <v/>
      </c>
      <c r="L273" t="s">
        <v>149</v>
      </c>
      <c r="M273"/>
      <c r="N273"/>
      <c r="O273"/>
      <c r="P273"/>
      <c r="Q273"/>
      <c r="R273"/>
      <c r="S273"/>
      <c r="T273" t="s">
        <v>110</v>
      </c>
      <c r="U273" s="8">
        <v>41610</v>
      </c>
      <c r="V273" t="s">
        <v>7178</v>
      </c>
      <c r="W273"/>
      <c r="X273"/>
      <c r="Y273" s="1"/>
      <c r="Z273" s="1"/>
      <c r="AA273" s="3"/>
      <c r="AF273" s="1"/>
    </row>
    <row r="274" spans="1:32" s="2" customFormat="1" ht="15.75" x14ac:dyDescent="0.25">
      <c r="A274" s="11" t="s">
        <v>1063</v>
      </c>
      <c r="B274" t="s">
        <v>1064</v>
      </c>
      <c r="C274" t="s">
        <v>1065</v>
      </c>
      <c r="D274" t="s">
        <v>1066</v>
      </c>
      <c r="E274" s="2" t="str">
        <f t="shared" si="28"/>
        <v xml:space="preserve">CLP, , , , </v>
      </c>
      <c r="F274" s="2" t="str">
        <f t="shared" si="29"/>
        <v xml:space="preserve">CLP, , , , </v>
      </c>
      <c r="G274" s="2" t="str">
        <f t="shared" si="30"/>
        <v>CLP</v>
      </c>
      <c r="H274" s="2" t="str">
        <f t="shared" si="31"/>
        <v/>
      </c>
      <c r="I274" s="2" t="str">
        <f t="shared" si="32"/>
        <v/>
      </c>
      <c r="J274" s="2" t="str">
        <f t="shared" si="33"/>
        <v/>
      </c>
      <c r="K274" s="2" t="str">
        <f t="shared" si="34"/>
        <v/>
      </c>
      <c r="L274" t="s">
        <v>149</v>
      </c>
      <c r="M274"/>
      <c r="N274"/>
      <c r="O274"/>
      <c r="P274"/>
      <c r="Q274"/>
      <c r="R274"/>
      <c r="S274"/>
      <c r="T274" t="s">
        <v>110</v>
      </c>
      <c r="U274" s="8">
        <v>41610</v>
      </c>
      <c r="V274" t="s">
        <v>7178</v>
      </c>
      <c r="W274"/>
      <c r="X274"/>
      <c r="Y274" s="1"/>
      <c r="Z274" s="1"/>
      <c r="AA274" s="3"/>
      <c r="AF274" s="1"/>
    </row>
    <row r="275" spans="1:32" s="2" customFormat="1" ht="15.75" x14ac:dyDescent="0.25">
      <c r="A275" s="11" t="s">
        <v>1067</v>
      </c>
      <c r="B275" t="s">
        <v>1068</v>
      </c>
      <c r="C275" t="s">
        <v>1069</v>
      </c>
      <c r="D275" t="s">
        <v>1070</v>
      </c>
      <c r="E275" s="2" t="str">
        <f t="shared" si="28"/>
        <v xml:space="preserve">CLP, , , , </v>
      </c>
      <c r="F275" s="2" t="str">
        <f t="shared" si="29"/>
        <v xml:space="preserve">CLP, , , , </v>
      </c>
      <c r="G275" s="2" t="str">
        <f t="shared" si="30"/>
        <v>CLP</v>
      </c>
      <c r="H275" s="2" t="str">
        <f t="shared" si="31"/>
        <v/>
      </c>
      <c r="I275" s="2" t="str">
        <f t="shared" si="32"/>
        <v/>
      </c>
      <c r="J275" s="2" t="str">
        <f t="shared" si="33"/>
        <v/>
      </c>
      <c r="K275" s="2" t="str">
        <f t="shared" si="34"/>
        <v/>
      </c>
      <c r="L275" t="s">
        <v>149</v>
      </c>
      <c r="M275"/>
      <c r="N275"/>
      <c r="O275"/>
      <c r="P275"/>
      <c r="Q275"/>
      <c r="R275"/>
      <c r="S275"/>
      <c r="T275" t="s">
        <v>110</v>
      </c>
      <c r="U275" s="8">
        <v>41610</v>
      </c>
      <c r="V275" t="s">
        <v>7178</v>
      </c>
      <c r="W275"/>
      <c r="X275"/>
      <c r="Y275" s="1"/>
      <c r="Z275" s="1"/>
      <c r="AA275" s="3"/>
      <c r="AF275" s="1"/>
    </row>
    <row r="276" spans="1:32" s="2" customFormat="1" ht="15.75" x14ac:dyDescent="0.25">
      <c r="A276" s="11" t="s">
        <v>1071</v>
      </c>
      <c r="B276" t="s">
        <v>1072</v>
      </c>
      <c r="C276" t="s">
        <v>1073</v>
      </c>
      <c r="D276" t="s">
        <v>1074</v>
      </c>
      <c r="E276" s="2" t="str">
        <f t="shared" si="28"/>
        <v xml:space="preserve">CLP, , , , </v>
      </c>
      <c r="F276" s="2" t="str">
        <f t="shared" si="29"/>
        <v xml:space="preserve">CLP, , , , </v>
      </c>
      <c r="G276" s="2" t="str">
        <f t="shared" si="30"/>
        <v>CLP</v>
      </c>
      <c r="H276" s="2" t="str">
        <f t="shared" si="31"/>
        <v/>
      </c>
      <c r="I276" s="2" t="str">
        <f t="shared" si="32"/>
        <v/>
      </c>
      <c r="J276" s="2" t="str">
        <f t="shared" si="33"/>
        <v/>
      </c>
      <c r="K276" s="2" t="str">
        <f t="shared" si="34"/>
        <v/>
      </c>
      <c r="L276" t="s">
        <v>149</v>
      </c>
      <c r="M276"/>
      <c r="N276"/>
      <c r="O276"/>
      <c r="P276"/>
      <c r="Q276"/>
      <c r="R276"/>
      <c r="S276"/>
      <c r="T276" t="s">
        <v>110</v>
      </c>
      <c r="U276" s="8">
        <v>41610</v>
      </c>
      <c r="V276" t="s">
        <v>7178</v>
      </c>
      <c r="W276"/>
      <c r="X276"/>
      <c r="Y276" s="1"/>
      <c r="Z276" s="1"/>
      <c r="AA276" s="3"/>
      <c r="AF276" s="1"/>
    </row>
    <row r="277" spans="1:32" s="2" customFormat="1" ht="15.75" x14ac:dyDescent="0.25">
      <c r="A277" s="11" t="s">
        <v>1075</v>
      </c>
      <c r="B277" t="s">
        <v>1076</v>
      </c>
      <c r="C277" t="s">
        <v>1077</v>
      </c>
      <c r="D277" t="s">
        <v>1078</v>
      </c>
      <c r="E277" s="2" t="str">
        <f t="shared" si="28"/>
        <v xml:space="preserve">CLP, , , , </v>
      </c>
      <c r="F277" s="2" t="str">
        <f t="shared" si="29"/>
        <v xml:space="preserve">CLP, , , , </v>
      </c>
      <c r="G277" s="2" t="str">
        <f t="shared" si="30"/>
        <v>CLP</v>
      </c>
      <c r="H277" s="2" t="str">
        <f t="shared" si="31"/>
        <v/>
      </c>
      <c r="I277" s="2" t="str">
        <f t="shared" si="32"/>
        <v/>
      </c>
      <c r="J277" s="2" t="str">
        <f t="shared" si="33"/>
        <v/>
      </c>
      <c r="K277" s="2" t="str">
        <f t="shared" si="34"/>
        <v/>
      </c>
      <c r="L277" t="s">
        <v>149</v>
      </c>
      <c r="M277"/>
      <c r="N277"/>
      <c r="O277"/>
      <c r="P277"/>
      <c r="Q277" t="s">
        <v>192</v>
      </c>
      <c r="R277" t="s">
        <v>164</v>
      </c>
      <c r="S277" t="s">
        <v>193</v>
      </c>
      <c r="T277" t="s">
        <v>110</v>
      </c>
      <c r="U277" s="8">
        <v>41610</v>
      </c>
      <c r="V277" t="s">
        <v>1079</v>
      </c>
      <c r="W277"/>
      <c r="X277"/>
      <c r="Y277" s="1"/>
      <c r="Z277" s="1"/>
      <c r="AA277" s="3"/>
      <c r="AF277" s="1"/>
    </row>
    <row r="278" spans="1:32" s="2" customFormat="1" ht="15.75" x14ac:dyDescent="0.25">
      <c r="A278" s="11" t="s">
        <v>1080</v>
      </c>
      <c r="B278" t="s">
        <v>1081</v>
      </c>
      <c r="C278" t="s">
        <v>1082</v>
      </c>
      <c r="D278" t="s">
        <v>1083</v>
      </c>
      <c r="E278" s="2" t="str">
        <f t="shared" si="28"/>
        <v xml:space="preserve">CLP, , , , </v>
      </c>
      <c r="F278" s="2" t="str">
        <f t="shared" si="29"/>
        <v xml:space="preserve">CLP, , , , </v>
      </c>
      <c r="G278" s="2" t="str">
        <f t="shared" si="30"/>
        <v>CLP</v>
      </c>
      <c r="H278" s="2" t="str">
        <f t="shared" si="31"/>
        <v/>
      </c>
      <c r="I278" s="2" t="str">
        <f t="shared" si="32"/>
        <v/>
      </c>
      <c r="J278" s="2" t="str">
        <f t="shared" si="33"/>
        <v/>
      </c>
      <c r="K278" s="2" t="str">
        <f t="shared" si="34"/>
        <v/>
      </c>
      <c r="L278" t="s">
        <v>149</v>
      </c>
      <c r="M278"/>
      <c r="N278"/>
      <c r="O278"/>
      <c r="P278"/>
      <c r="Q278"/>
      <c r="R278"/>
      <c r="S278"/>
      <c r="T278" t="s">
        <v>110</v>
      </c>
      <c r="U278" s="8">
        <v>41610</v>
      </c>
      <c r="V278" t="s">
        <v>7178</v>
      </c>
      <c r="W278"/>
      <c r="X278"/>
      <c r="Y278" s="1"/>
      <c r="Z278" s="1"/>
      <c r="AA278" s="3"/>
      <c r="AF278" s="1"/>
    </row>
    <row r="279" spans="1:32" s="2" customFormat="1" ht="15.75" x14ac:dyDescent="0.25">
      <c r="A279" s="11" t="s">
        <v>1084</v>
      </c>
      <c r="B279" t="s">
        <v>1085</v>
      </c>
      <c r="C279" t="s">
        <v>1086</v>
      </c>
      <c r="D279" t="s">
        <v>1087</v>
      </c>
      <c r="E279" s="2" t="str">
        <f t="shared" si="28"/>
        <v xml:space="preserve">CLP, , , , </v>
      </c>
      <c r="F279" s="2" t="str">
        <f t="shared" si="29"/>
        <v xml:space="preserve">CLP, , , , </v>
      </c>
      <c r="G279" s="2" t="str">
        <f t="shared" si="30"/>
        <v>CLP</v>
      </c>
      <c r="H279" s="2" t="str">
        <f t="shared" si="31"/>
        <v/>
      </c>
      <c r="I279" s="2" t="str">
        <f t="shared" si="32"/>
        <v/>
      </c>
      <c r="J279" s="2" t="str">
        <f t="shared" si="33"/>
        <v/>
      </c>
      <c r="K279" s="2" t="str">
        <f t="shared" si="34"/>
        <v/>
      </c>
      <c r="L279" t="s">
        <v>149</v>
      </c>
      <c r="M279"/>
      <c r="N279"/>
      <c r="O279"/>
      <c r="P279"/>
      <c r="Q279"/>
      <c r="R279"/>
      <c r="S279"/>
      <c r="T279" t="s">
        <v>110</v>
      </c>
      <c r="U279" s="8">
        <v>41610</v>
      </c>
      <c r="V279" t="s">
        <v>7178</v>
      </c>
      <c r="W279"/>
      <c r="X279"/>
      <c r="Y279" s="1"/>
      <c r="Z279" s="1"/>
      <c r="AA279" s="3"/>
      <c r="AF279" s="1"/>
    </row>
    <row r="280" spans="1:32" s="2" customFormat="1" ht="15.75" x14ac:dyDescent="0.25">
      <c r="A280" s="11" t="s">
        <v>1088</v>
      </c>
      <c r="B280" t="s">
        <v>1089</v>
      </c>
      <c r="C280" t="s">
        <v>1090</v>
      </c>
      <c r="D280" t="s">
        <v>1091</v>
      </c>
      <c r="E280" s="2" t="str">
        <f t="shared" si="28"/>
        <v xml:space="preserve">CLP, , , , </v>
      </c>
      <c r="F280" s="2" t="str">
        <f t="shared" si="29"/>
        <v xml:space="preserve">CLP, , , , </v>
      </c>
      <c r="G280" s="2" t="str">
        <f t="shared" si="30"/>
        <v>CLP</v>
      </c>
      <c r="H280" s="2" t="str">
        <f t="shared" si="31"/>
        <v/>
      </c>
      <c r="I280" s="2" t="str">
        <f t="shared" si="32"/>
        <v/>
      </c>
      <c r="J280" s="2" t="str">
        <f t="shared" si="33"/>
        <v/>
      </c>
      <c r="K280" s="2" t="str">
        <f t="shared" si="34"/>
        <v/>
      </c>
      <c r="L280" t="s">
        <v>149</v>
      </c>
      <c r="M280"/>
      <c r="N280"/>
      <c r="O280"/>
      <c r="P280"/>
      <c r="Q280"/>
      <c r="R280"/>
      <c r="S280"/>
      <c r="T280" t="s">
        <v>110</v>
      </c>
      <c r="U280" s="8">
        <v>41610</v>
      </c>
      <c r="V280" t="s">
        <v>7178</v>
      </c>
      <c r="W280"/>
      <c r="X280"/>
      <c r="Y280" s="1"/>
      <c r="Z280" s="1"/>
      <c r="AA280" s="3"/>
      <c r="AF280" s="1"/>
    </row>
    <row r="281" spans="1:32" s="2" customFormat="1" ht="15.75" x14ac:dyDescent="0.25">
      <c r="A281" s="11" t="s">
        <v>35</v>
      </c>
      <c r="B281" t="s">
        <v>1092</v>
      </c>
      <c r="C281" t="s">
        <v>1093</v>
      </c>
      <c r="D281" t="s">
        <v>1094</v>
      </c>
      <c r="E281" s="2" t="str">
        <f t="shared" si="28"/>
        <v xml:space="preserve">CLP, , , , </v>
      </c>
      <c r="F281" s="2" t="str">
        <f t="shared" si="29"/>
        <v xml:space="preserve">CLP, , , , </v>
      </c>
      <c r="G281" s="2" t="str">
        <f t="shared" si="30"/>
        <v>CLP</v>
      </c>
      <c r="H281" s="2" t="str">
        <f t="shared" si="31"/>
        <v/>
      </c>
      <c r="I281" s="2" t="str">
        <f t="shared" si="32"/>
        <v/>
      </c>
      <c r="J281" s="2" t="str">
        <f t="shared" si="33"/>
        <v/>
      </c>
      <c r="K281" s="2" t="str">
        <f t="shared" si="34"/>
        <v/>
      </c>
      <c r="L281" t="s">
        <v>149</v>
      </c>
      <c r="M281"/>
      <c r="N281"/>
      <c r="O281"/>
      <c r="P281"/>
      <c r="Q281"/>
      <c r="R281"/>
      <c r="S281"/>
      <c r="T281" t="s">
        <v>110</v>
      </c>
      <c r="U281" s="8">
        <v>41610</v>
      </c>
      <c r="V281" t="s">
        <v>7178</v>
      </c>
      <c r="W281"/>
      <c r="X281"/>
      <c r="Y281" s="1"/>
      <c r="Z281" s="1"/>
      <c r="AA281" s="3"/>
      <c r="AF281" s="1"/>
    </row>
    <row r="282" spans="1:32" s="2" customFormat="1" ht="15.75" x14ac:dyDescent="0.25">
      <c r="A282" s="11" t="s">
        <v>1095</v>
      </c>
      <c r="B282" t="s">
        <v>1096</v>
      </c>
      <c r="C282" t="s">
        <v>1097</v>
      </c>
      <c r="D282" t="s">
        <v>1098</v>
      </c>
      <c r="E282" s="2" t="str">
        <f t="shared" si="28"/>
        <v xml:space="preserve">CLP, , , , </v>
      </c>
      <c r="F282" s="2" t="str">
        <f t="shared" si="29"/>
        <v xml:space="preserve">CLP, , , , </v>
      </c>
      <c r="G282" s="2" t="str">
        <f t="shared" si="30"/>
        <v>CLP</v>
      </c>
      <c r="H282" s="2" t="str">
        <f t="shared" si="31"/>
        <v/>
      </c>
      <c r="I282" s="2" t="str">
        <f t="shared" si="32"/>
        <v/>
      </c>
      <c r="J282" s="2" t="str">
        <f t="shared" si="33"/>
        <v/>
      </c>
      <c r="K282" s="2" t="str">
        <f t="shared" si="34"/>
        <v/>
      </c>
      <c r="L282" t="s">
        <v>149</v>
      </c>
      <c r="M282"/>
      <c r="N282"/>
      <c r="O282"/>
      <c r="P282"/>
      <c r="Q282"/>
      <c r="R282"/>
      <c r="S282"/>
      <c r="T282" t="s">
        <v>110</v>
      </c>
      <c r="U282" s="8">
        <v>41610</v>
      </c>
      <c r="V282" t="s">
        <v>7178</v>
      </c>
      <c r="W282"/>
      <c r="X282"/>
      <c r="Y282" s="1"/>
      <c r="Z282" s="1"/>
      <c r="AA282" s="3"/>
      <c r="AF282" s="1"/>
    </row>
    <row r="283" spans="1:32" s="2" customFormat="1" ht="15.75" x14ac:dyDescent="0.25">
      <c r="A283" s="11" t="s">
        <v>1099</v>
      </c>
      <c r="B283" t="s">
        <v>1100</v>
      </c>
      <c r="C283" t="s">
        <v>1101</v>
      </c>
      <c r="D283" t="s">
        <v>1102</v>
      </c>
      <c r="E283" s="2" t="str">
        <f t="shared" si="28"/>
        <v xml:space="preserve">CLP, , , , </v>
      </c>
      <c r="F283" s="2" t="str">
        <f t="shared" si="29"/>
        <v xml:space="preserve">CLP, , , , </v>
      </c>
      <c r="G283" s="2" t="str">
        <f t="shared" si="30"/>
        <v>CLP</v>
      </c>
      <c r="H283" s="2" t="str">
        <f t="shared" si="31"/>
        <v/>
      </c>
      <c r="I283" s="2" t="str">
        <f t="shared" si="32"/>
        <v/>
      </c>
      <c r="J283" s="2" t="str">
        <f t="shared" si="33"/>
        <v/>
      </c>
      <c r="K283" s="2" t="str">
        <f t="shared" si="34"/>
        <v/>
      </c>
      <c r="L283" t="s">
        <v>149</v>
      </c>
      <c r="M283"/>
      <c r="N283"/>
      <c r="O283"/>
      <c r="P283"/>
      <c r="Q283"/>
      <c r="R283"/>
      <c r="S283"/>
      <c r="T283" t="s">
        <v>110</v>
      </c>
      <c r="U283" s="8">
        <v>41610</v>
      </c>
      <c r="V283" t="s">
        <v>7178</v>
      </c>
      <c r="W283"/>
      <c r="X283"/>
      <c r="Y283" s="1"/>
      <c r="Z283" s="1"/>
      <c r="AA283" s="3"/>
      <c r="AF283" s="1"/>
    </row>
    <row r="284" spans="1:32" s="2" customFormat="1" ht="15.75" x14ac:dyDescent="0.25">
      <c r="A284" s="11" t="s">
        <v>1103</v>
      </c>
      <c r="B284" t="s">
        <v>1104</v>
      </c>
      <c r="C284" t="s">
        <v>1105</v>
      </c>
      <c r="D284" t="s">
        <v>1106</v>
      </c>
      <c r="E284" s="2" t="str">
        <f t="shared" si="28"/>
        <v xml:space="preserve">CLP, , , , </v>
      </c>
      <c r="F284" s="2" t="str">
        <f t="shared" si="29"/>
        <v xml:space="preserve">CLP, , , , </v>
      </c>
      <c r="G284" s="2" t="str">
        <f t="shared" si="30"/>
        <v>CLP</v>
      </c>
      <c r="H284" s="2" t="str">
        <f t="shared" si="31"/>
        <v/>
      </c>
      <c r="I284" s="2" t="str">
        <f t="shared" si="32"/>
        <v/>
      </c>
      <c r="J284" s="2" t="str">
        <f t="shared" si="33"/>
        <v/>
      </c>
      <c r="K284" s="2" t="str">
        <f t="shared" si="34"/>
        <v/>
      </c>
      <c r="L284" t="s">
        <v>149</v>
      </c>
      <c r="M284"/>
      <c r="N284"/>
      <c r="O284"/>
      <c r="P284"/>
      <c r="Q284"/>
      <c r="R284"/>
      <c r="S284"/>
      <c r="T284" t="s">
        <v>110</v>
      </c>
      <c r="U284" s="8">
        <v>41610</v>
      </c>
      <c r="V284" t="s">
        <v>7178</v>
      </c>
      <c r="W284"/>
      <c r="X284"/>
      <c r="Y284" s="1"/>
      <c r="Z284" s="1"/>
      <c r="AA284" s="3"/>
      <c r="AF284" s="1"/>
    </row>
    <row r="285" spans="1:32" s="2" customFormat="1" ht="15.75" x14ac:dyDescent="0.25">
      <c r="A285" s="11" t="s">
        <v>1107</v>
      </c>
      <c r="B285" t="s">
        <v>1108</v>
      </c>
      <c r="C285" t="s">
        <v>1109</v>
      </c>
      <c r="D285" t="s">
        <v>1110</v>
      </c>
      <c r="E285" s="2">
        <f t="shared" si="28"/>
        <v>0</v>
      </c>
      <c r="F285" s="2" t="str">
        <f t="shared" si="29"/>
        <v xml:space="preserve">, , , , </v>
      </c>
      <c r="G285" s="2" t="str">
        <f t="shared" si="30"/>
        <v/>
      </c>
      <c r="H285" s="2" t="str">
        <f t="shared" si="31"/>
        <v/>
      </c>
      <c r="I285" s="2" t="str">
        <f t="shared" si="32"/>
        <v/>
      </c>
      <c r="J285" s="2" t="str">
        <f t="shared" si="33"/>
        <v/>
      </c>
      <c r="K285" s="2" t="str">
        <f t="shared" si="34"/>
        <v/>
      </c>
      <c r="L285"/>
      <c r="M285"/>
      <c r="N285"/>
      <c r="O285"/>
      <c r="P285"/>
      <c r="Q285" t="s">
        <v>150</v>
      </c>
      <c r="R285" t="s">
        <v>151</v>
      </c>
      <c r="S285" t="s">
        <v>152</v>
      </c>
      <c r="T285" t="s">
        <v>110</v>
      </c>
      <c r="U285" s="8">
        <v>42885</v>
      </c>
      <c r="V285"/>
      <c r="W285" t="s">
        <v>933</v>
      </c>
      <c r="X285"/>
      <c r="Y285" s="1"/>
      <c r="Z285" s="1"/>
      <c r="AA285" s="3"/>
      <c r="AF285" s="1"/>
    </row>
    <row r="286" spans="1:32" s="2" customFormat="1" ht="15.75" x14ac:dyDescent="0.25">
      <c r="A286" s="11" t="s">
        <v>1111</v>
      </c>
      <c r="B286" t="s">
        <v>1112</v>
      </c>
      <c r="C286" t="s">
        <v>1113</v>
      </c>
      <c r="D286" t="s">
        <v>1114</v>
      </c>
      <c r="E286" s="2">
        <f t="shared" si="28"/>
        <v>0</v>
      </c>
      <c r="F286" s="2" t="str">
        <f t="shared" si="29"/>
        <v xml:space="preserve">, , , , </v>
      </c>
      <c r="G286" s="2" t="str">
        <f t="shared" si="30"/>
        <v/>
      </c>
      <c r="H286" s="2" t="str">
        <f t="shared" si="31"/>
        <v/>
      </c>
      <c r="I286" s="2" t="str">
        <f t="shared" si="32"/>
        <v/>
      </c>
      <c r="J286" s="2" t="str">
        <f t="shared" si="33"/>
        <v/>
      </c>
      <c r="K286" s="2" t="str">
        <f t="shared" si="34"/>
        <v/>
      </c>
      <c r="L286"/>
      <c r="M286"/>
      <c r="N286"/>
      <c r="O286"/>
      <c r="P286"/>
      <c r="Q286" t="s">
        <v>150</v>
      </c>
      <c r="R286" t="s">
        <v>151</v>
      </c>
      <c r="S286" t="s">
        <v>152</v>
      </c>
      <c r="T286" t="s">
        <v>110</v>
      </c>
      <c r="U286" s="8">
        <v>42885</v>
      </c>
      <c r="V286"/>
      <c r="W286" t="s">
        <v>933</v>
      </c>
      <c r="X286"/>
      <c r="Y286" s="1"/>
      <c r="Z286" s="1"/>
      <c r="AA286" s="3"/>
      <c r="AF286" s="1"/>
    </row>
    <row r="287" spans="1:32" s="2" customFormat="1" ht="15.75" x14ac:dyDescent="0.25">
      <c r="A287" s="11" t="s">
        <v>1115</v>
      </c>
      <c r="B287" t="s">
        <v>1116</v>
      </c>
      <c r="C287" t="s">
        <v>1117</v>
      </c>
      <c r="D287" t="s">
        <v>1118</v>
      </c>
      <c r="E287" s="2" t="str">
        <f t="shared" si="28"/>
        <v xml:space="preserve">CLP, REACH, , , </v>
      </c>
      <c r="F287" s="2" t="str">
        <f t="shared" si="29"/>
        <v xml:space="preserve">CLP, REACH, , , </v>
      </c>
      <c r="G287" s="2" t="str">
        <f t="shared" si="30"/>
        <v>CLP</v>
      </c>
      <c r="H287" s="2" t="str">
        <f t="shared" si="31"/>
        <v>REACH</v>
      </c>
      <c r="I287" s="2" t="str">
        <f t="shared" si="32"/>
        <v/>
      </c>
      <c r="J287" s="2" t="str">
        <f t="shared" si="33"/>
        <v/>
      </c>
      <c r="K287" s="2" t="str">
        <f t="shared" si="34"/>
        <v/>
      </c>
      <c r="L287" t="s">
        <v>149</v>
      </c>
      <c r="M287" t="s">
        <v>149</v>
      </c>
      <c r="N287"/>
      <c r="O287"/>
      <c r="P287"/>
      <c r="Q287" t="s">
        <v>150</v>
      </c>
      <c r="R287" t="s">
        <v>932</v>
      </c>
      <c r="S287" t="s">
        <v>152</v>
      </c>
      <c r="T287" t="s">
        <v>110</v>
      </c>
      <c r="U287" s="8">
        <v>41610</v>
      </c>
      <c r="V287" t="s">
        <v>166</v>
      </c>
      <c r="W287"/>
      <c r="X287"/>
      <c r="Y287" s="1"/>
      <c r="Z287" s="1"/>
      <c r="AA287" s="3"/>
      <c r="AF287" s="1"/>
    </row>
    <row r="288" spans="1:32" s="2" customFormat="1" ht="15.75" x14ac:dyDescent="0.25">
      <c r="A288" s="11" t="s">
        <v>1119</v>
      </c>
      <c r="B288" t="s">
        <v>1120</v>
      </c>
      <c r="C288" t="s">
        <v>1121</v>
      </c>
      <c r="D288" t="s">
        <v>1122</v>
      </c>
      <c r="E288" s="2">
        <f t="shared" si="28"/>
        <v>0</v>
      </c>
      <c r="F288" s="2" t="str">
        <f t="shared" si="29"/>
        <v xml:space="preserve">, , , , </v>
      </c>
      <c r="G288" s="2" t="str">
        <f t="shared" si="30"/>
        <v/>
      </c>
      <c r="H288" s="2" t="str">
        <f t="shared" si="31"/>
        <v/>
      </c>
      <c r="I288" s="2" t="str">
        <f t="shared" si="32"/>
        <v/>
      </c>
      <c r="J288" s="2" t="str">
        <f t="shared" si="33"/>
        <v/>
      </c>
      <c r="K288" s="2" t="str">
        <f t="shared" si="34"/>
        <v/>
      </c>
      <c r="L288"/>
      <c r="M288"/>
      <c r="N288"/>
      <c r="O288"/>
      <c r="P288"/>
      <c r="Q288" t="s">
        <v>150</v>
      </c>
      <c r="R288" t="s">
        <v>151</v>
      </c>
      <c r="S288" t="s">
        <v>152</v>
      </c>
      <c r="T288" t="s">
        <v>110</v>
      </c>
      <c r="U288" s="8">
        <v>42885</v>
      </c>
      <c r="V288"/>
      <c r="W288" t="s">
        <v>933</v>
      </c>
      <c r="X288"/>
      <c r="Y288" s="1"/>
      <c r="Z288" s="1"/>
      <c r="AA288" s="3"/>
      <c r="AF288" s="1"/>
    </row>
    <row r="289" spans="1:32" s="2" customFormat="1" ht="15.75" x14ac:dyDescent="0.25">
      <c r="A289" s="11" t="s">
        <v>1123</v>
      </c>
      <c r="B289" t="s">
        <v>1124</v>
      </c>
      <c r="C289" t="s">
        <v>1125</v>
      </c>
      <c r="D289" t="s">
        <v>1126</v>
      </c>
      <c r="E289" s="2" t="str">
        <f t="shared" si="28"/>
        <v xml:space="preserve">CLP, REACH, , , </v>
      </c>
      <c r="F289" s="2" t="str">
        <f t="shared" si="29"/>
        <v xml:space="preserve">CLP, REACH, , , </v>
      </c>
      <c r="G289" s="2" t="str">
        <f t="shared" si="30"/>
        <v>CLP</v>
      </c>
      <c r="H289" s="2" t="str">
        <f t="shared" si="31"/>
        <v>REACH</v>
      </c>
      <c r="I289" s="2" t="str">
        <f t="shared" si="32"/>
        <v/>
      </c>
      <c r="J289" s="2" t="str">
        <f t="shared" si="33"/>
        <v/>
      </c>
      <c r="K289" s="2" t="str">
        <f t="shared" si="34"/>
        <v/>
      </c>
      <c r="L289" t="s">
        <v>149</v>
      </c>
      <c r="M289" t="s">
        <v>149</v>
      </c>
      <c r="N289"/>
      <c r="O289"/>
      <c r="P289"/>
      <c r="Q289" t="s">
        <v>150</v>
      </c>
      <c r="R289" t="s">
        <v>932</v>
      </c>
      <c r="S289" t="s">
        <v>152</v>
      </c>
      <c r="T289" t="s">
        <v>110</v>
      </c>
      <c r="U289" s="8">
        <v>41610</v>
      </c>
      <c r="V289" t="s">
        <v>166</v>
      </c>
      <c r="W289"/>
      <c r="X289"/>
      <c r="Y289" s="1"/>
      <c r="Z289" s="1"/>
      <c r="AA289" s="3"/>
      <c r="AF289" s="1"/>
    </row>
    <row r="290" spans="1:32" s="2" customFormat="1" ht="15.75" x14ac:dyDescent="0.25">
      <c r="A290" s="11"/>
      <c r="B290"/>
      <c r="C290" t="s">
        <v>1127</v>
      </c>
      <c r="D290" t="s">
        <v>1128</v>
      </c>
      <c r="E290" s="2">
        <f t="shared" si="28"/>
        <v>0</v>
      </c>
      <c r="F290" s="2" t="str">
        <f t="shared" si="29"/>
        <v xml:space="preserve">, , , , </v>
      </c>
      <c r="G290" s="2" t="str">
        <f t="shared" si="30"/>
        <v/>
      </c>
      <c r="H290" s="2" t="str">
        <f t="shared" si="31"/>
        <v/>
      </c>
      <c r="I290" s="2" t="str">
        <f t="shared" si="32"/>
        <v/>
      </c>
      <c r="J290" s="2" t="str">
        <f t="shared" si="33"/>
        <v/>
      </c>
      <c r="K290" s="2" t="str">
        <f t="shared" si="34"/>
        <v/>
      </c>
      <c r="L290"/>
      <c r="M290"/>
      <c r="N290"/>
      <c r="O290"/>
      <c r="P290"/>
      <c r="Q290" t="s">
        <v>150</v>
      </c>
      <c r="R290" t="s">
        <v>151</v>
      </c>
      <c r="S290" t="s">
        <v>152</v>
      </c>
      <c r="T290" t="s">
        <v>110</v>
      </c>
      <c r="U290" s="8">
        <v>42885</v>
      </c>
      <c r="V290" t="s">
        <v>933</v>
      </c>
      <c r="W290"/>
      <c r="X290"/>
      <c r="Y290" s="1"/>
      <c r="Z290" s="1"/>
      <c r="AA290" s="3"/>
      <c r="AF290" s="1"/>
    </row>
    <row r="291" spans="1:32" s="2" customFormat="1" ht="15.75" x14ac:dyDescent="0.25">
      <c r="A291" s="11" t="s">
        <v>1129</v>
      </c>
      <c r="B291" t="s">
        <v>1130</v>
      </c>
      <c r="C291" t="s">
        <v>1131</v>
      </c>
      <c r="D291" t="s">
        <v>1132</v>
      </c>
      <c r="E291" s="2" t="str">
        <f t="shared" si="28"/>
        <v xml:space="preserve">CLP, REACH, , , </v>
      </c>
      <c r="F291" s="2" t="str">
        <f t="shared" si="29"/>
        <v xml:space="preserve">CLP, REACH, , , </v>
      </c>
      <c r="G291" s="2" t="str">
        <f t="shared" si="30"/>
        <v>CLP</v>
      </c>
      <c r="H291" s="2" t="str">
        <f t="shared" si="31"/>
        <v>REACH</v>
      </c>
      <c r="I291" s="2" t="str">
        <f t="shared" si="32"/>
        <v/>
      </c>
      <c r="J291" s="2" t="str">
        <f t="shared" si="33"/>
        <v/>
      </c>
      <c r="K291" s="2" t="str">
        <f t="shared" si="34"/>
        <v/>
      </c>
      <c r="L291" t="s">
        <v>149</v>
      </c>
      <c r="M291" t="s">
        <v>149</v>
      </c>
      <c r="N291"/>
      <c r="O291"/>
      <c r="P291"/>
      <c r="Q291" t="s">
        <v>150</v>
      </c>
      <c r="R291" t="s">
        <v>932</v>
      </c>
      <c r="S291" t="s">
        <v>152</v>
      </c>
      <c r="T291" t="s">
        <v>110</v>
      </c>
      <c r="U291" s="8">
        <v>41610</v>
      </c>
      <c r="V291" t="s">
        <v>166</v>
      </c>
      <c r="W291" t="s">
        <v>1133</v>
      </c>
      <c r="X291"/>
      <c r="Y291" s="1"/>
      <c r="Z291" s="1"/>
      <c r="AA291" s="3"/>
      <c r="AF291" s="1"/>
    </row>
    <row r="292" spans="1:32" s="2" customFormat="1" ht="15.75" x14ac:dyDescent="0.25">
      <c r="A292" s="11" t="s">
        <v>1134</v>
      </c>
      <c r="B292" t="s">
        <v>1135</v>
      </c>
      <c r="C292" t="s">
        <v>1136</v>
      </c>
      <c r="D292" t="s">
        <v>1136</v>
      </c>
      <c r="E292" s="2">
        <f t="shared" si="28"/>
        <v>0</v>
      </c>
      <c r="F292" s="2" t="str">
        <f t="shared" si="29"/>
        <v xml:space="preserve">, , , , </v>
      </c>
      <c r="G292" s="2" t="str">
        <f t="shared" si="30"/>
        <v/>
      </c>
      <c r="H292" s="2" t="str">
        <f t="shared" si="31"/>
        <v/>
      </c>
      <c r="I292" s="2" t="str">
        <f t="shared" si="32"/>
        <v/>
      </c>
      <c r="J292" s="2" t="str">
        <f t="shared" si="33"/>
        <v/>
      </c>
      <c r="K292" s="2" t="str">
        <f t="shared" si="34"/>
        <v/>
      </c>
      <c r="L292"/>
      <c r="M292"/>
      <c r="N292"/>
      <c r="O292"/>
      <c r="P292"/>
      <c r="Q292" t="s">
        <v>150</v>
      </c>
      <c r="R292" t="s">
        <v>151</v>
      </c>
      <c r="S292" t="s">
        <v>152</v>
      </c>
      <c r="T292" t="s">
        <v>110</v>
      </c>
      <c r="U292" s="8">
        <v>42885</v>
      </c>
      <c r="V292"/>
      <c r="W292" t="s">
        <v>933</v>
      </c>
      <c r="X292"/>
      <c r="Y292" s="1"/>
      <c r="Z292" s="1"/>
      <c r="AA292" s="3"/>
      <c r="AF292" s="1"/>
    </row>
    <row r="293" spans="1:32" s="2" customFormat="1" ht="15.75" x14ac:dyDescent="0.25">
      <c r="A293" s="11" t="s">
        <v>6798</v>
      </c>
      <c r="B293"/>
      <c r="C293" t="s">
        <v>6799</v>
      </c>
      <c r="D293" t="s">
        <v>6800</v>
      </c>
      <c r="E293" s="2" t="str">
        <f t="shared" si="28"/>
        <v xml:space="preserve">CLP, , , , </v>
      </c>
      <c r="F293" s="2" t="str">
        <f t="shared" si="29"/>
        <v xml:space="preserve">CLP, , , , </v>
      </c>
      <c r="G293" s="2" t="str">
        <f t="shared" si="30"/>
        <v>CLP</v>
      </c>
      <c r="H293" s="2" t="str">
        <f t="shared" si="31"/>
        <v/>
      </c>
      <c r="I293" s="2" t="str">
        <f t="shared" si="32"/>
        <v/>
      </c>
      <c r="J293" s="2" t="str">
        <f t="shared" si="33"/>
        <v/>
      </c>
      <c r="K293" s="2" t="str">
        <f t="shared" si="34"/>
        <v/>
      </c>
      <c r="L293" t="s">
        <v>149</v>
      </c>
      <c r="M293"/>
      <c r="N293"/>
      <c r="O293"/>
      <c r="P293"/>
      <c r="Q293" t="s">
        <v>931</v>
      </c>
      <c r="R293" t="s">
        <v>932</v>
      </c>
      <c r="S293" t="s">
        <v>152</v>
      </c>
      <c r="T293" t="s">
        <v>110</v>
      </c>
      <c r="U293" s="8">
        <v>43537</v>
      </c>
      <c r="V293"/>
      <c r="W293"/>
      <c r="X293"/>
      <c r="Y293" s="1"/>
      <c r="Z293" s="1"/>
      <c r="AA293" s="3"/>
      <c r="AF293" s="1"/>
    </row>
    <row r="294" spans="1:32" s="2" customFormat="1" ht="15.75" x14ac:dyDescent="0.25">
      <c r="A294" s="11"/>
      <c r="B294"/>
      <c r="C294" t="s">
        <v>6801</v>
      </c>
      <c r="D294" t="s">
        <v>6802</v>
      </c>
      <c r="E294" s="2" t="str">
        <f t="shared" si="28"/>
        <v xml:space="preserve">CLP, , , , </v>
      </c>
      <c r="F294" s="2" t="str">
        <f t="shared" si="29"/>
        <v xml:space="preserve">CLP, , , , </v>
      </c>
      <c r="G294" s="2" t="str">
        <f t="shared" si="30"/>
        <v>CLP</v>
      </c>
      <c r="H294" s="2" t="str">
        <f t="shared" si="31"/>
        <v/>
      </c>
      <c r="I294" s="2" t="str">
        <f t="shared" si="32"/>
        <v/>
      </c>
      <c r="J294" s="2" t="str">
        <f t="shared" si="33"/>
        <v/>
      </c>
      <c r="K294" s="2" t="str">
        <f t="shared" si="34"/>
        <v/>
      </c>
      <c r="L294" t="s">
        <v>149</v>
      </c>
      <c r="M294"/>
      <c r="N294"/>
      <c r="O294"/>
      <c r="P294"/>
      <c r="Q294" t="s">
        <v>931</v>
      </c>
      <c r="R294" t="s">
        <v>932</v>
      </c>
      <c r="S294" t="s">
        <v>152</v>
      </c>
      <c r="T294" t="s">
        <v>110</v>
      </c>
      <c r="U294" s="8">
        <v>43537</v>
      </c>
      <c r="V294" t="s">
        <v>7175</v>
      </c>
      <c r="W294"/>
      <c r="X294"/>
      <c r="Y294" s="1"/>
      <c r="Z294" s="1"/>
      <c r="AA294" s="3"/>
      <c r="AF294" s="1"/>
    </row>
    <row r="295" spans="1:32" s="2" customFormat="1" ht="15.75" x14ac:dyDescent="0.25">
      <c r="A295" s="11" t="s">
        <v>1137</v>
      </c>
      <c r="B295"/>
      <c r="C295" t="s">
        <v>1138</v>
      </c>
      <c r="D295" t="s">
        <v>1138</v>
      </c>
      <c r="E295" s="2" t="str">
        <f t="shared" si="28"/>
        <v xml:space="preserve">CLP, , , , </v>
      </c>
      <c r="F295" s="2" t="str">
        <f t="shared" si="29"/>
        <v xml:space="preserve">CLP, , , , </v>
      </c>
      <c r="G295" s="2" t="str">
        <f t="shared" si="30"/>
        <v>CLP</v>
      </c>
      <c r="H295" s="2" t="str">
        <f t="shared" si="31"/>
        <v/>
      </c>
      <c r="I295" s="2" t="str">
        <f t="shared" si="32"/>
        <v/>
      </c>
      <c r="J295" s="2" t="str">
        <f t="shared" si="33"/>
        <v/>
      </c>
      <c r="K295" s="2" t="str">
        <f t="shared" si="34"/>
        <v/>
      </c>
      <c r="L295" t="s">
        <v>149</v>
      </c>
      <c r="M295"/>
      <c r="N295"/>
      <c r="O295"/>
      <c r="P295"/>
      <c r="Q295" t="s">
        <v>150</v>
      </c>
      <c r="R295" t="s">
        <v>151</v>
      </c>
      <c r="S295" t="s">
        <v>152</v>
      </c>
      <c r="T295" t="s">
        <v>110</v>
      </c>
      <c r="U295" s="8">
        <v>41610</v>
      </c>
      <c r="V295"/>
      <c r="W295"/>
      <c r="X295"/>
      <c r="Y295" s="1"/>
      <c r="Z295" s="1"/>
      <c r="AA295" s="3"/>
      <c r="AF295" s="1"/>
    </row>
    <row r="296" spans="1:32" s="2" customFormat="1" ht="15.75" x14ac:dyDescent="0.25">
      <c r="A296" s="11" t="s">
        <v>1139</v>
      </c>
      <c r="B296" t="s">
        <v>1140</v>
      </c>
      <c r="C296" t="s">
        <v>1141</v>
      </c>
      <c r="D296" t="s">
        <v>1142</v>
      </c>
      <c r="E296" s="2" t="str">
        <f t="shared" si="28"/>
        <v xml:space="preserve">CLP, , , , </v>
      </c>
      <c r="F296" s="2" t="str">
        <f t="shared" si="29"/>
        <v xml:space="preserve">CLP, , , , </v>
      </c>
      <c r="G296" s="2" t="str">
        <f t="shared" si="30"/>
        <v>CLP</v>
      </c>
      <c r="H296" s="2" t="str">
        <f t="shared" si="31"/>
        <v/>
      </c>
      <c r="I296" s="2" t="str">
        <f t="shared" si="32"/>
        <v/>
      </c>
      <c r="J296" s="2" t="str">
        <f t="shared" si="33"/>
        <v/>
      </c>
      <c r="K296" s="2" t="str">
        <f t="shared" si="34"/>
        <v/>
      </c>
      <c r="L296" t="s">
        <v>149</v>
      </c>
      <c r="M296"/>
      <c r="N296"/>
      <c r="O296"/>
      <c r="P296"/>
      <c r="Q296" t="s">
        <v>192</v>
      </c>
      <c r="R296" t="s">
        <v>593</v>
      </c>
      <c r="S296" t="s">
        <v>594</v>
      </c>
      <c r="T296" t="s">
        <v>110</v>
      </c>
      <c r="U296" s="8">
        <v>41610</v>
      </c>
      <c r="V296" t="s">
        <v>166</v>
      </c>
      <c r="W296" t="s">
        <v>167</v>
      </c>
      <c r="X296"/>
      <c r="Y296" s="1"/>
      <c r="Z296" s="1"/>
      <c r="AA296" s="3"/>
      <c r="AF296" s="1"/>
    </row>
    <row r="297" spans="1:32" s="2" customFormat="1" ht="15.75" x14ac:dyDescent="0.25">
      <c r="A297" s="11" t="s">
        <v>1143</v>
      </c>
      <c r="B297" t="s">
        <v>1144</v>
      </c>
      <c r="C297" t="s">
        <v>1145</v>
      </c>
      <c r="D297" t="s">
        <v>1146</v>
      </c>
      <c r="E297" s="2" t="str">
        <f t="shared" si="28"/>
        <v xml:space="preserve">CLP, , , , </v>
      </c>
      <c r="F297" s="2" t="str">
        <f t="shared" si="29"/>
        <v xml:space="preserve">CLP, , , , </v>
      </c>
      <c r="G297" s="2" t="str">
        <f t="shared" si="30"/>
        <v>CLP</v>
      </c>
      <c r="H297" s="2" t="str">
        <f t="shared" si="31"/>
        <v/>
      </c>
      <c r="I297" s="2" t="str">
        <f t="shared" si="32"/>
        <v/>
      </c>
      <c r="J297" s="2" t="str">
        <f t="shared" si="33"/>
        <v/>
      </c>
      <c r="K297" s="2" t="str">
        <f t="shared" si="34"/>
        <v/>
      </c>
      <c r="L297" t="s">
        <v>149</v>
      </c>
      <c r="M297"/>
      <c r="N297"/>
      <c r="O297"/>
      <c r="P297"/>
      <c r="Q297" t="s">
        <v>150</v>
      </c>
      <c r="R297" t="s">
        <v>151</v>
      </c>
      <c r="S297" t="s">
        <v>152</v>
      </c>
      <c r="T297" t="s">
        <v>110</v>
      </c>
      <c r="U297" s="8">
        <v>41610</v>
      </c>
      <c r="V297"/>
      <c r="W297"/>
      <c r="X297"/>
      <c r="Y297" s="1"/>
      <c r="Z297" s="1"/>
      <c r="AA297" s="3"/>
      <c r="AF297" s="1"/>
    </row>
    <row r="298" spans="1:32" s="2" customFormat="1" ht="15.75" x14ac:dyDescent="0.25">
      <c r="A298" s="11" t="s">
        <v>1147</v>
      </c>
      <c r="B298" t="s">
        <v>1148</v>
      </c>
      <c r="C298" t="s">
        <v>1149</v>
      </c>
      <c r="D298" t="s">
        <v>1149</v>
      </c>
      <c r="E298" s="2">
        <f t="shared" si="28"/>
        <v>0</v>
      </c>
      <c r="F298" s="2" t="str">
        <f t="shared" si="29"/>
        <v xml:space="preserve">, , , , </v>
      </c>
      <c r="G298" s="2" t="str">
        <f t="shared" si="30"/>
        <v/>
      </c>
      <c r="H298" s="2" t="str">
        <f t="shared" si="31"/>
        <v/>
      </c>
      <c r="I298" s="2" t="str">
        <f t="shared" si="32"/>
        <v/>
      </c>
      <c r="J298" s="2" t="str">
        <f t="shared" si="33"/>
        <v/>
      </c>
      <c r="K298" s="2" t="str">
        <f t="shared" si="34"/>
        <v/>
      </c>
      <c r="L298"/>
      <c r="M298"/>
      <c r="N298"/>
      <c r="O298"/>
      <c r="P298"/>
      <c r="Q298" t="s">
        <v>150</v>
      </c>
      <c r="R298" t="s">
        <v>151</v>
      </c>
      <c r="S298" t="s">
        <v>152</v>
      </c>
      <c r="T298" t="s">
        <v>110</v>
      </c>
      <c r="U298" s="8">
        <v>41759</v>
      </c>
      <c r="V298" t="s">
        <v>795</v>
      </c>
      <c r="W298"/>
      <c r="X298"/>
      <c r="Y298" s="1"/>
      <c r="Z298" s="1"/>
      <c r="AA298" s="3"/>
      <c r="AF298" s="1"/>
    </row>
    <row r="299" spans="1:32" s="2" customFormat="1" ht="15.75" x14ac:dyDescent="0.25">
      <c r="A299" s="11" t="s">
        <v>1150</v>
      </c>
      <c r="B299" t="s">
        <v>1151</v>
      </c>
      <c r="C299" t="s">
        <v>1152</v>
      </c>
      <c r="D299" t="s">
        <v>1153</v>
      </c>
      <c r="E299" s="2" t="str">
        <f t="shared" si="28"/>
        <v xml:space="preserve">, REACH, , , </v>
      </c>
      <c r="F299" s="2" t="str">
        <f t="shared" si="29"/>
        <v xml:space="preserve">, REACH, , , </v>
      </c>
      <c r="G299" s="2" t="str">
        <f t="shared" si="30"/>
        <v/>
      </c>
      <c r="H299" s="2" t="str">
        <f t="shared" si="31"/>
        <v>REACH</v>
      </c>
      <c r="I299" s="2" t="str">
        <f t="shared" si="32"/>
        <v/>
      </c>
      <c r="J299" s="2" t="str">
        <f t="shared" si="33"/>
        <v/>
      </c>
      <c r="K299" s="2" t="str">
        <f t="shared" si="34"/>
        <v/>
      </c>
      <c r="L299"/>
      <c r="M299" t="s">
        <v>149</v>
      </c>
      <c r="N299"/>
      <c r="O299"/>
      <c r="P299"/>
      <c r="Q299" t="s">
        <v>150</v>
      </c>
      <c r="R299" t="s">
        <v>151</v>
      </c>
      <c r="S299" t="s">
        <v>152</v>
      </c>
      <c r="T299" t="s">
        <v>110</v>
      </c>
      <c r="U299" s="8">
        <v>41610</v>
      </c>
      <c r="V299"/>
      <c r="W299"/>
      <c r="X299"/>
      <c r="Y299" s="1"/>
      <c r="Z299" s="1"/>
      <c r="AA299" s="3"/>
      <c r="AF299" s="1"/>
    </row>
    <row r="300" spans="1:32" s="2" customFormat="1" ht="15.75" x14ac:dyDescent="0.25">
      <c r="A300" s="11"/>
      <c r="B300"/>
      <c r="C300" t="s">
        <v>1154</v>
      </c>
      <c r="D300" t="s">
        <v>1155</v>
      </c>
      <c r="E300" s="2" t="str">
        <f t="shared" si="28"/>
        <v xml:space="preserve">CLP, , , , </v>
      </c>
      <c r="F300" s="2" t="str">
        <f t="shared" si="29"/>
        <v xml:space="preserve">CLP, , , , </v>
      </c>
      <c r="G300" s="2" t="str">
        <f t="shared" si="30"/>
        <v>CLP</v>
      </c>
      <c r="H300" s="2" t="str">
        <f t="shared" si="31"/>
        <v/>
      </c>
      <c r="I300" s="2" t="str">
        <f t="shared" si="32"/>
        <v/>
      </c>
      <c r="J300" s="2" t="str">
        <f t="shared" si="33"/>
        <v/>
      </c>
      <c r="K300" s="2" t="str">
        <f t="shared" si="34"/>
        <v/>
      </c>
      <c r="L300" t="s">
        <v>149</v>
      </c>
      <c r="M300"/>
      <c r="N300"/>
      <c r="O300"/>
      <c r="P300"/>
      <c r="Q300" t="s">
        <v>150</v>
      </c>
      <c r="R300" t="s">
        <v>151</v>
      </c>
      <c r="S300" t="s">
        <v>152</v>
      </c>
      <c r="T300" t="s">
        <v>110</v>
      </c>
      <c r="U300" s="8">
        <v>41610</v>
      </c>
      <c r="V300"/>
      <c r="W300"/>
      <c r="X300"/>
      <c r="Y300" s="1"/>
      <c r="Z300" s="1"/>
      <c r="AA300" s="3"/>
      <c r="AF300" s="1"/>
    </row>
    <row r="301" spans="1:32" s="2" customFormat="1" ht="15.75" x14ac:dyDescent="0.25">
      <c r="A301" s="11"/>
      <c r="B301"/>
      <c r="C301" t="s">
        <v>1156</v>
      </c>
      <c r="D301" t="s">
        <v>1157</v>
      </c>
      <c r="E301" s="2" t="str">
        <f t="shared" si="28"/>
        <v xml:space="preserve">CLP, , , , </v>
      </c>
      <c r="F301" s="2" t="str">
        <f t="shared" si="29"/>
        <v xml:space="preserve">CLP, , , , </v>
      </c>
      <c r="G301" s="2" t="str">
        <f t="shared" si="30"/>
        <v>CLP</v>
      </c>
      <c r="H301" s="2" t="str">
        <f t="shared" si="31"/>
        <v/>
      </c>
      <c r="I301" s="2" t="str">
        <f t="shared" si="32"/>
        <v/>
      </c>
      <c r="J301" s="2" t="str">
        <f t="shared" si="33"/>
        <v/>
      </c>
      <c r="K301" s="2" t="str">
        <f t="shared" si="34"/>
        <v/>
      </c>
      <c r="L301" t="s">
        <v>149</v>
      </c>
      <c r="M301"/>
      <c r="N301"/>
      <c r="O301"/>
      <c r="P301"/>
      <c r="Q301" t="s">
        <v>150</v>
      </c>
      <c r="R301" t="s">
        <v>151</v>
      </c>
      <c r="S301" t="s">
        <v>152</v>
      </c>
      <c r="T301" t="s">
        <v>110</v>
      </c>
      <c r="U301" s="8">
        <v>41610</v>
      </c>
      <c r="V301"/>
      <c r="W301"/>
      <c r="X301"/>
      <c r="Y301" s="1"/>
      <c r="Z301" s="1"/>
      <c r="AA301" s="3"/>
      <c r="AF301" s="1"/>
    </row>
    <row r="302" spans="1:32" s="2" customFormat="1" ht="15.75" x14ac:dyDescent="0.25">
      <c r="A302" s="11"/>
      <c r="B302"/>
      <c r="C302" t="s">
        <v>1158</v>
      </c>
      <c r="D302" t="s">
        <v>1159</v>
      </c>
      <c r="E302" s="2" t="str">
        <f t="shared" si="28"/>
        <v xml:space="preserve">CLP, , , , </v>
      </c>
      <c r="F302" s="2" t="str">
        <f t="shared" si="29"/>
        <v xml:space="preserve">CLP, , , , </v>
      </c>
      <c r="G302" s="2" t="str">
        <f t="shared" si="30"/>
        <v>CLP</v>
      </c>
      <c r="H302" s="2" t="str">
        <f t="shared" si="31"/>
        <v/>
      </c>
      <c r="I302" s="2" t="str">
        <f t="shared" si="32"/>
        <v/>
      </c>
      <c r="J302" s="2" t="str">
        <f t="shared" si="33"/>
        <v/>
      </c>
      <c r="K302" s="2" t="str">
        <f t="shared" si="34"/>
        <v/>
      </c>
      <c r="L302" t="s">
        <v>149</v>
      </c>
      <c r="M302"/>
      <c r="N302"/>
      <c r="O302"/>
      <c r="P302"/>
      <c r="Q302" t="s">
        <v>150</v>
      </c>
      <c r="R302" t="s">
        <v>151</v>
      </c>
      <c r="S302" t="s">
        <v>152</v>
      </c>
      <c r="T302" t="s">
        <v>110</v>
      </c>
      <c r="U302" s="8">
        <v>41610</v>
      </c>
      <c r="V302"/>
      <c r="W302"/>
      <c r="X302"/>
      <c r="Y302" s="1"/>
      <c r="Z302" s="1"/>
      <c r="AA302" s="3"/>
      <c r="AF302" s="1"/>
    </row>
    <row r="303" spans="1:32" s="2" customFormat="1" ht="15.75" x14ac:dyDescent="0.25">
      <c r="A303" s="11" t="s">
        <v>1160</v>
      </c>
      <c r="B303" t="s">
        <v>1161</v>
      </c>
      <c r="C303" t="s">
        <v>1162</v>
      </c>
      <c r="D303" t="s">
        <v>1163</v>
      </c>
      <c r="E303" s="2" t="str">
        <f t="shared" si="28"/>
        <v xml:space="preserve">, REACH, , , </v>
      </c>
      <c r="F303" s="2" t="str">
        <f t="shared" si="29"/>
        <v xml:space="preserve">, REACH, , , </v>
      </c>
      <c r="G303" s="2" t="str">
        <f t="shared" si="30"/>
        <v/>
      </c>
      <c r="H303" s="2" t="str">
        <f t="shared" si="31"/>
        <v>REACH</v>
      </c>
      <c r="I303" s="2" t="str">
        <f t="shared" si="32"/>
        <v/>
      </c>
      <c r="J303" s="2" t="str">
        <f t="shared" si="33"/>
        <v/>
      </c>
      <c r="K303" s="2" t="str">
        <f t="shared" si="34"/>
        <v/>
      </c>
      <c r="L303"/>
      <c r="M303" t="s">
        <v>149</v>
      </c>
      <c r="N303"/>
      <c r="O303"/>
      <c r="P303"/>
      <c r="Q303" t="s">
        <v>150</v>
      </c>
      <c r="R303" t="s">
        <v>164</v>
      </c>
      <c r="S303" t="s">
        <v>165</v>
      </c>
      <c r="T303" t="s">
        <v>110</v>
      </c>
      <c r="U303" s="8">
        <v>41610</v>
      </c>
      <c r="V303" t="s">
        <v>166</v>
      </c>
      <c r="W303" t="s">
        <v>167</v>
      </c>
      <c r="X303" t="s">
        <v>7174</v>
      </c>
      <c r="Y303" s="1"/>
      <c r="Z303" s="1"/>
      <c r="AA303" s="3"/>
      <c r="AF303" s="1"/>
    </row>
    <row r="304" spans="1:32" s="2" customFormat="1" ht="15.75" x14ac:dyDescent="0.25">
      <c r="A304" s="11" t="s">
        <v>1164</v>
      </c>
      <c r="B304" t="s">
        <v>1165</v>
      </c>
      <c r="C304" t="s">
        <v>1166</v>
      </c>
      <c r="D304" t="s">
        <v>1167</v>
      </c>
      <c r="E304" s="2" t="str">
        <f t="shared" si="28"/>
        <v xml:space="preserve">CLP, , , , </v>
      </c>
      <c r="F304" s="2" t="str">
        <f t="shared" si="29"/>
        <v xml:space="preserve">CLP, , , , </v>
      </c>
      <c r="G304" s="2" t="str">
        <f t="shared" si="30"/>
        <v>CLP</v>
      </c>
      <c r="H304" s="2" t="str">
        <f t="shared" si="31"/>
        <v/>
      </c>
      <c r="I304" s="2" t="str">
        <f t="shared" si="32"/>
        <v/>
      </c>
      <c r="J304" s="2" t="str">
        <f t="shared" si="33"/>
        <v/>
      </c>
      <c r="K304" s="2" t="str">
        <f t="shared" si="34"/>
        <v/>
      </c>
      <c r="L304" t="s">
        <v>149</v>
      </c>
      <c r="M304"/>
      <c r="N304"/>
      <c r="O304"/>
      <c r="P304"/>
      <c r="Q304"/>
      <c r="R304"/>
      <c r="S304"/>
      <c r="T304" t="s">
        <v>110</v>
      </c>
      <c r="U304" s="8">
        <v>41610</v>
      </c>
      <c r="V304" t="s">
        <v>7178</v>
      </c>
      <c r="W304"/>
      <c r="X304"/>
      <c r="Y304" s="1"/>
      <c r="Z304" s="1"/>
      <c r="AA304" s="3"/>
      <c r="AF304" s="1"/>
    </row>
    <row r="305" spans="1:32" s="2" customFormat="1" ht="15.75" x14ac:dyDescent="0.25">
      <c r="A305" s="11" t="s">
        <v>1168</v>
      </c>
      <c r="B305" t="s">
        <v>1169</v>
      </c>
      <c r="C305" t="s">
        <v>1170</v>
      </c>
      <c r="D305" t="s">
        <v>1171</v>
      </c>
      <c r="E305" s="2" t="str">
        <f t="shared" si="28"/>
        <v xml:space="preserve">CLP, , , , </v>
      </c>
      <c r="F305" s="2" t="str">
        <f t="shared" si="29"/>
        <v xml:space="preserve">CLP, , , , </v>
      </c>
      <c r="G305" s="2" t="str">
        <f t="shared" si="30"/>
        <v>CLP</v>
      </c>
      <c r="H305" s="2" t="str">
        <f t="shared" si="31"/>
        <v/>
      </c>
      <c r="I305" s="2" t="str">
        <f t="shared" si="32"/>
        <v/>
      </c>
      <c r="J305" s="2" t="str">
        <f t="shared" si="33"/>
        <v/>
      </c>
      <c r="K305" s="2" t="str">
        <f t="shared" si="34"/>
        <v/>
      </c>
      <c r="L305" t="s">
        <v>149</v>
      </c>
      <c r="M305"/>
      <c r="N305"/>
      <c r="O305"/>
      <c r="P305"/>
      <c r="Q305"/>
      <c r="R305"/>
      <c r="S305"/>
      <c r="T305" t="s">
        <v>110</v>
      </c>
      <c r="U305" s="8">
        <v>41610</v>
      </c>
      <c r="V305" t="s">
        <v>7178</v>
      </c>
      <c r="W305"/>
      <c r="X305"/>
      <c r="Y305" s="1"/>
      <c r="Z305" s="1"/>
      <c r="AA305" s="3"/>
      <c r="AF305" s="1"/>
    </row>
    <row r="306" spans="1:32" s="2" customFormat="1" ht="15.75" x14ac:dyDescent="0.25">
      <c r="A306" s="11" t="s">
        <v>1172</v>
      </c>
      <c r="B306" t="s">
        <v>1173</v>
      </c>
      <c r="C306" t="s">
        <v>1174</v>
      </c>
      <c r="D306" t="s">
        <v>1175</v>
      </c>
      <c r="E306" s="2" t="str">
        <f t="shared" si="28"/>
        <v xml:space="preserve">CLP, , , , </v>
      </c>
      <c r="F306" s="2" t="str">
        <f t="shared" si="29"/>
        <v xml:space="preserve">CLP, , , , </v>
      </c>
      <c r="G306" s="2" t="str">
        <f t="shared" si="30"/>
        <v>CLP</v>
      </c>
      <c r="H306" s="2" t="str">
        <f t="shared" si="31"/>
        <v/>
      </c>
      <c r="I306" s="2" t="str">
        <f t="shared" si="32"/>
        <v/>
      </c>
      <c r="J306" s="2" t="str">
        <f t="shared" si="33"/>
        <v/>
      </c>
      <c r="K306" s="2" t="str">
        <f t="shared" si="34"/>
        <v/>
      </c>
      <c r="L306" t="s">
        <v>149</v>
      </c>
      <c r="M306"/>
      <c r="N306"/>
      <c r="O306"/>
      <c r="P306"/>
      <c r="Q306"/>
      <c r="R306"/>
      <c r="S306"/>
      <c r="T306" t="s">
        <v>110</v>
      </c>
      <c r="U306" s="8">
        <v>41610</v>
      </c>
      <c r="V306" t="s">
        <v>7178</v>
      </c>
      <c r="W306"/>
      <c r="X306"/>
      <c r="Y306" s="1"/>
      <c r="Z306" s="1"/>
      <c r="AA306" s="3"/>
      <c r="AF306" s="1"/>
    </row>
    <row r="307" spans="1:32" s="2" customFormat="1" ht="15.75" x14ac:dyDescent="0.25">
      <c r="A307" s="11" t="s">
        <v>1176</v>
      </c>
      <c r="B307" t="s">
        <v>1177</v>
      </c>
      <c r="C307" t="s">
        <v>1178</v>
      </c>
      <c r="D307" t="s">
        <v>1179</v>
      </c>
      <c r="E307" s="2" t="str">
        <f t="shared" si="28"/>
        <v xml:space="preserve">CLP, , , , </v>
      </c>
      <c r="F307" s="2" t="str">
        <f t="shared" si="29"/>
        <v xml:space="preserve">CLP, , , , </v>
      </c>
      <c r="G307" s="2" t="str">
        <f t="shared" si="30"/>
        <v>CLP</v>
      </c>
      <c r="H307" s="2" t="str">
        <f t="shared" si="31"/>
        <v/>
      </c>
      <c r="I307" s="2" t="str">
        <f t="shared" si="32"/>
        <v/>
      </c>
      <c r="J307" s="2" t="str">
        <f t="shared" si="33"/>
        <v/>
      </c>
      <c r="K307" s="2" t="str">
        <f t="shared" si="34"/>
        <v/>
      </c>
      <c r="L307" t="s">
        <v>149</v>
      </c>
      <c r="M307"/>
      <c r="N307"/>
      <c r="O307"/>
      <c r="P307"/>
      <c r="Q307"/>
      <c r="R307"/>
      <c r="S307"/>
      <c r="T307" t="s">
        <v>110</v>
      </c>
      <c r="U307" s="8">
        <v>41610</v>
      </c>
      <c r="V307" t="s">
        <v>7178</v>
      </c>
      <c r="W307"/>
      <c r="X307"/>
      <c r="Y307" s="1"/>
      <c r="Z307" s="1"/>
      <c r="AA307" s="3"/>
      <c r="AF307" s="1"/>
    </row>
    <row r="308" spans="1:32" s="2" customFormat="1" ht="15.75" x14ac:dyDescent="0.25">
      <c r="A308" s="11" t="s">
        <v>1180</v>
      </c>
      <c r="B308" t="s">
        <v>1181</v>
      </c>
      <c r="C308" t="s">
        <v>1182</v>
      </c>
      <c r="D308" t="s">
        <v>1183</v>
      </c>
      <c r="E308" s="2" t="str">
        <f t="shared" si="28"/>
        <v xml:space="preserve">CLP, , , , </v>
      </c>
      <c r="F308" s="2" t="str">
        <f t="shared" si="29"/>
        <v xml:space="preserve">CLP, , , , </v>
      </c>
      <c r="G308" s="2" t="str">
        <f t="shared" si="30"/>
        <v>CLP</v>
      </c>
      <c r="H308" s="2" t="str">
        <f t="shared" si="31"/>
        <v/>
      </c>
      <c r="I308" s="2" t="str">
        <f t="shared" si="32"/>
        <v/>
      </c>
      <c r="J308" s="2" t="str">
        <f t="shared" si="33"/>
        <v/>
      </c>
      <c r="K308" s="2" t="str">
        <f t="shared" si="34"/>
        <v/>
      </c>
      <c r="L308" t="s">
        <v>149</v>
      </c>
      <c r="M308"/>
      <c r="N308"/>
      <c r="O308"/>
      <c r="P308"/>
      <c r="Q308"/>
      <c r="R308"/>
      <c r="S308"/>
      <c r="T308" t="s">
        <v>110</v>
      </c>
      <c r="U308" s="8">
        <v>41610</v>
      </c>
      <c r="V308" t="s">
        <v>7178</v>
      </c>
      <c r="W308"/>
      <c r="X308"/>
      <c r="Y308" s="1"/>
      <c r="Z308" s="1"/>
      <c r="AA308" s="3"/>
      <c r="AF308" s="1"/>
    </row>
    <row r="309" spans="1:32" s="2" customFormat="1" ht="15.75" x14ac:dyDescent="0.25">
      <c r="A309" s="11" t="s">
        <v>1184</v>
      </c>
      <c r="B309" t="s">
        <v>1185</v>
      </c>
      <c r="C309" t="s">
        <v>1186</v>
      </c>
      <c r="D309" t="s">
        <v>1187</v>
      </c>
      <c r="E309" s="2" t="str">
        <f t="shared" si="28"/>
        <v xml:space="preserve">CLP, , , , </v>
      </c>
      <c r="F309" s="2" t="str">
        <f t="shared" si="29"/>
        <v xml:space="preserve">CLP, , , , </v>
      </c>
      <c r="G309" s="2" t="str">
        <f t="shared" si="30"/>
        <v>CLP</v>
      </c>
      <c r="H309" s="2" t="str">
        <f t="shared" si="31"/>
        <v/>
      </c>
      <c r="I309" s="2" t="str">
        <f t="shared" si="32"/>
        <v/>
      </c>
      <c r="J309" s="2" t="str">
        <f t="shared" si="33"/>
        <v/>
      </c>
      <c r="K309" s="2" t="str">
        <f t="shared" si="34"/>
        <v/>
      </c>
      <c r="L309" t="s">
        <v>149</v>
      </c>
      <c r="M309"/>
      <c r="N309"/>
      <c r="O309"/>
      <c r="P309"/>
      <c r="Q309"/>
      <c r="R309"/>
      <c r="S309"/>
      <c r="T309" t="s">
        <v>110</v>
      </c>
      <c r="U309" s="8">
        <v>41610</v>
      </c>
      <c r="V309" t="s">
        <v>7178</v>
      </c>
      <c r="W309"/>
      <c r="X309"/>
      <c r="Y309" s="1"/>
      <c r="Z309" s="1"/>
      <c r="AA309" s="3"/>
      <c r="AF309" s="1"/>
    </row>
    <row r="310" spans="1:32" s="2" customFormat="1" ht="15.75" x14ac:dyDescent="0.25">
      <c r="A310" s="11" t="s">
        <v>1188</v>
      </c>
      <c r="B310" t="s">
        <v>1189</v>
      </c>
      <c r="C310" t="s">
        <v>1190</v>
      </c>
      <c r="D310" t="s">
        <v>1191</v>
      </c>
      <c r="E310" s="2" t="str">
        <f t="shared" si="28"/>
        <v xml:space="preserve">CLP, , , , </v>
      </c>
      <c r="F310" s="2" t="str">
        <f t="shared" si="29"/>
        <v xml:space="preserve">CLP, , , , </v>
      </c>
      <c r="G310" s="2" t="str">
        <f t="shared" si="30"/>
        <v>CLP</v>
      </c>
      <c r="H310" s="2" t="str">
        <f t="shared" si="31"/>
        <v/>
      </c>
      <c r="I310" s="2" t="str">
        <f t="shared" si="32"/>
        <v/>
      </c>
      <c r="J310" s="2" t="str">
        <f t="shared" si="33"/>
        <v/>
      </c>
      <c r="K310" s="2" t="str">
        <f t="shared" si="34"/>
        <v/>
      </c>
      <c r="L310" t="s">
        <v>149</v>
      </c>
      <c r="M310"/>
      <c r="N310"/>
      <c r="O310"/>
      <c r="P310"/>
      <c r="Q310"/>
      <c r="R310"/>
      <c r="S310"/>
      <c r="T310" t="s">
        <v>110</v>
      </c>
      <c r="U310" s="8">
        <v>41610</v>
      </c>
      <c r="V310" t="s">
        <v>7178</v>
      </c>
      <c r="W310"/>
      <c r="X310"/>
      <c r="Y310" s="1"/>
      <c r="Z310" s="1"/>
      <c r="AA310" s="3"/>
      <c r="AF310" s="1"/>
    </row>
    <row r="311" spans="1:32" s="2" customFormat="1" ht="15.75" x14ac:dyDescent="0.25">
      <c r="A311" s="11" t="s">
        <v>1192</v>
      </c>
      <c r="B311" t="s">
        <v>1193</v>
      </c>
      <c r="C311" t="s">
        <v>1194</v>
      </c>
      <c r="D311" t="s">
        <v>1195</v>
      </c>
      <c r="E311" s="2" t="str">
        <f t="shared" si="28"/>
        <v xml:space="preserve">CLP, , , , </v>
      </c>
      <c r="F311" s="2" t="str">
        <f t="shared" si="29"/>
        <v xml:space="preserve">CLP, , , , </v>
      </c>
      <c r="G311" s="2" t="str">
        <f t="shared" si="30"/>
        <v>CLP</v>
      </c>
      <c r="H311" s="2" t="str">
        <f t="shared" si="31"/>
        <v/>
      </c>
      <c r="I311" s="2" t="str">
        <f t="shared" si="32"/>
        <v/>
      </c>
      <c r="J311" s="2" t="str">
        <f t="shared" si="33"/>
        <v/>
      </c>
      <c r="K311" s="2" t="str">
        <f t="shared" si="34"/>
        <v/>
      </c>
      <c r="L311" t="s">
        <v>149</v>
      </c>
      <c r="M311"/>
      <c r="N311"/>
      <c r="O311"/>
      <c r="P311"/>
      <c r="Q311"/>
      <c r="R311"/>
      <c r="S311"/>
      <c r="T311" t="s">
        <v>110</v>
      </c>
      <c r="U311" s="8">
        <v>41610</v>
      </c>
      <c r="V311" t="s">
        <v>7178</v>
      </c>
      <c r="W311"/>
      <c r="X311"/>
      <c r="Y311" s="1"/>
      <c r="Z311" s="1"/>
      <c r="AA311" s="3"/>
      <c r="AF311" s="1"/>
    </row>
    <row r="312" spans="1:32" s="2" customFormat="1" ht="15.75" x14ac:dyDescent="0.25">
      <c r="A312" s="11" t="s">
        <v>1196</v>
      </c>
      <c r="B312" t="s">
        <v>1197</v>
      </c>
      <c r="C312" t="s">
        <v>1198</v>
      </c>
      <c r="D312" t="s">
        <v>1199</v>
      </c>
      <c r="E312" s="2" t="str">
        <f t="shared" si="28"/>
        <v xml:space="preserve">CLP, , , , </v>
      </c>
      <c r="F312" s="2" t="str">
        <f t="shared" si="29"/>
        <v xml:space="preserve">CLP, , , , </v>
      </c>
      <c r="G312" s="2" t="str">
        <f t="shared" si="30"/>
        <v>CLP</v>
      </c>
      <c r="H312" s="2" t="str">
        <f t="shared" si="31"/>
        <v/>
      </c>
      <c r="I312" s="2" t="str">
        <f t="shared" si="32"/>
        <v/>
      </c>
      <c r="J312" s="2" t="str">
        <f t="shared" si="33"/>
        <v/>
      </c>
      <c r="K312" s="2" t="str">
        <f t="shared" si="34"/>
        <v/>
      </c>
      <c r="L312" t="s">
        <v>149</v>
      </c>
      <c r="M312"/>
      <c r="N312"/>
      <c r="O312"/>
      <c r="P312"/>
      <c r="Q312"/>
      <c r="R312"/>
      <c r="S312"/>
      <c r="T312" t="s">
        <v>110</v>
      </c>
      <c r="U312" s="8">
        <v>41610</v>
      </c>
      <c r="V312" t="s">
        <v>7178</v>
      </c>
      <c r="W312"/>
      <c r="X312"/>
      <c r="Y312" s="1"/>
      <c r="Z312" s="1"/>
      <c r="AA312" s="3"/>
      <c r="AF312" s="1"/>
    </row>
    <row r="313" spans="1:32" s="2" customFormat="1" ht="15.75" x14ac:dyDescent="0.25">
      <c r="A313" s="11" t="s">
        <v>1200</v>
      </c>
      <c r="B313" t="s">
        <v>1201</v>
      </c>
      <c r="C313" t="s">
        <v>1202</v>
      </c>
      <c r="D313" t="s">
        <v>1203</v>
      </c>
      <c r="E313" s="2" t="str">
        <f t="shared" si="28"/>
        <v xml:space="preserve">CLP, , , , </v>
      </c>
      <c r="F313" s="2" t="str">
        <f t="shared" si="29"/>
        <v xml:space="preserve">CLP, , , , </v>
      </c>
      <c r="G313" s="2" t="str">
        <f t="shared" si="30"/>
        <v>CLP</v>
      </c>
      <c r="H313" s="2" t="str">
        <f t="shared" si="31"/>
        <v/>
      </c>
      <c r="I313" s="2" t="str">
        <f t="shared" si="32"/>
        <v/>
      </c>
      <c r="J313" s="2" t="str">
        <f t="shared" si="33"/>
        <v/>
      </c>
      <c r="K313" s="2" t="str">
        <f t="shared" si="34"/>
        <v/>
      </c>
      <c r="L313" t="s">
        <v>149</v>
      </c>
      <c r="M313"/>
      <c r="N313"/>
      <c r="O313"/>
      <c r="P313"/>
      <c r="Q313"/>
      <c r="R313"/>
      <c r="S313"/>
      <c r="T313" t="s">
        <v>110</v>
      </c>
      <c r="U313" s="8">
        <v>41610</v>
      </c>
      <c r="V313" t="s">
        <v>7178</v>
      </c>
      <c r="W313"/>
      <c r="X313"/>
      <c r="Y313" s="1"/>
      <c r="Z313" s="1"/>
      <c r="AA313" s="3"/>
      <c r="AF313" s="1"/>
    </row>
    <row r="314" spans="1:32" s="2" customFormat="1" ht="15.75" x14ac:dyDescent="0.25">
      <c r="A314" s="11" t="s">
        <v>1204</v>
      </c>
      <c r="B314" t="s">
        <v>1205</v>
      </c>
      <c r="C314" t="s">
        <v>1206</v>
      </c>
      <c r="D314" t="s">
        <v>1207</v>
      </c>
      <c r="E314" s="2" t="str">
        <f t="shared" si="28"/>
        <v xml:space="preserve">CLP, , , , </v>
      </c>
      <c r="F314" s="2" t="str">
        <f t="shared" si="29"/>
        <v xml:space="preserve">CLP, , , , </v>
      </c>
      <c r="G314" s="2" t="str">
        <f t="shared" si="30"/>
        <v>CLP</v>
      </c>
      <c r="H314" s="2" t="str">
        <f t="shared" si="31"/>
        <v/>
      </c>
      <c r="I314" s="2" t="str">
        <f t="shared" si="32"/>
        <v/>
      </c>
      <c r="J314" s="2" t="str">
        <f t="shared" si="33"/>
        <v/>
      </c>
      <c r="K314" s="2" t="str">
        <f t="shared" si="34"/>
        <v/>
      </c>
      <c r="L314" t="s">
        <v>149</v>
      </c>
      <c r="M314"/>
      <c r="N314"/>
      <c r="O314"/>
      <c r="P314"/>
      <c r="Q314"/>
      <c r="R314"/>
      <c r="S314"/>
      <c r="T314" t="s">
        <v>110</v>
      </c>
      <c r="U314" s="8">
        <v>41610</v>
      </c>
      <c r="V314" t="s">
        <v>7178</v>
      </c>
      <c r="W314"/>
      <c r="X314"/>
      <c r="Y314" s="1"/>
      <c r="Z314" s="1"/>
      <c r="AA314" s="3"/>
      <c r="AF314" s="1"/>
    </row>
    <row r="315" spans="1:32" s="2" customFormat="1" ht="15.75" x14ac:dyDescent="0.25">
      <c r="A315" s="11" t="s">
        <v>1208</v>
      </c>
      <c r="B315" t="s">
        <v>1209</v>
      </c>
      <c r="C315" t="s">
        <v>1210</v>
      </c>
      <c r="D315" t="s">
        <v>1211</v>
      </c>
      <c r="E315" s="2" t="str">
        <f t="shared" si="28"/>
        <v xml:space="preserve">CLP, , , , </v>
      </c>
      <c r="F315" s="2" t="str">
        <f t="shared" si="29"/>
        <v xml:space="preserve">CLP, , , , </v>
      </c>
      <c r="G315" s="2" t="str">
        <f t="shared" si="30"/>
        <v>CLP</v>
      </c>
      <c r="H315" s="2" t="str">
        <f t="shared" si="31"/>
        <v/>
      </c>
      <c r="I315" s="2" t="str">
        <f t="shared" si="32"/>
        <v/>
      </c>
      <c r="J315" s="2" t="str">
        <f t="shared" si="33"/>
        <v/>
      </c>
      <c r="K315" s="2" t="str">
        <f t="shared" si="34"/>
        <v/>
      </c>
      <c r="L315" t="s">
        <v>149</v>
      </c>
      <c r="M315"/>
      <c r="N315"/>
      <c r="O315"/>
      <c r="P315"/>
      <c r="Q315"/>
      <c r="R315"/>
      <c r="S315"/>
      <c r="T315" t="s">
        <v>110</v>
      </c>
      <c r="U315" s="8">
        <v>41610</v>
      </c>
      <c r="V315" t="s">
        <v>7178</v>
      </c>
      <c r="W315"/>
      <c r="X315"/>
      <c r="Y315" s="1"/>
      <c r="Z315" s="1"/>
      <c r="AA315" s="3"/>
      <c r="AF315" s="1"/>
    </row>
    <row r="316" spans="1:32" s="2" customFormat="1" ht="15.75" x14ac:dyDescent="0.25">
      <c r="A316" s="11" t="s">
        <v>1212</v>
      </c>
      <c r="B316" t="s">
        <v>1213</v>
      </c>
      <c r="C316" t="s">
        <v>1214</v>
      </c>
      <c r="D316" t="s">
        <v>1215</v>
      </c>
      <c r="E316" s="2" t="str">
        <f t="shared" si="28"/>
        <v xml:space="preserve">CLP, , , , </v>
      </c>
      <c r="F316" s="2" t="str">
        <f t="shared" si="29"/>
        <v xml:space="preserve">CLP, , , , </v>
      </c>
      <c r="G316" s="2" t="str">
        <f t="shared" si="30"/>
        <v>CLP</v>
      </c>
      <c r="H316" s="2" t="str">
        <f t="shared" si="31"/>
        <v/>
      </c>
      <c r="I316" s="2" t="str">
        <f t="shared" si="32"/>
        <v/>
      </c>
      <c r="J316" s="2" t="str">
        <f t="shared" si="33"/>
        <v/>
      </c>
      <c r="K316" s="2" t="str">
        <f t="shared" si="34"/>
        <v/>
      </c>
      <c r="L316" t="s">
        <v>149</v>
      </c>
      <c r="M316"/>
      <c r="N316"/>
      <c r="O316"/>
      <c r="P316"/>
      <c r="Q316"/>
      <c r="R316"/>
      <c r="S316"/>
      <c r="T316" t="s">
        <v>110</v>
      </c>
      <c r="U316" s="8">
        <v>41610</v>
      </c>
      <c r="V316" t="s">
        <v>7178</v>
      </c>
      <c r="W316"/>
      <c r="X316"/>
      <c r="Y316" s="1"/>
      <c r="Z316" s="1"/>
      <c r="AA316" s="3"/>
      <c r="AF316" s="1"/>
    </row>
    <row r="317" spans="1:32" s="2" customFormat="1" ht="15.75" x14ac:dyDescent="0.25">
      <c r="A317" s="11" t="s">
        <v>47</v>
      </c>
      <c r="B317" t="s">
        <v>1216</v>
      </c>
      <c r="C317" t="s">
        <v>1217</v>
      </c>
      <c r="D317" t="s">
        <v>1218</v>
      </c>
      <c r="E317" s="2" t="str">
        <f t="shared" si="28"/>
        <v xml:space="preserve">CLP, , , , </v>
      </c>
      <c r="F317" s="2" t="str">
        <f t="shared" si="29"/>
        <v xml:space="preserve">CLP, , , , </v>
      </c>
      <c r="G317" s="2" t="str">
        <f t="shared" si="30"/>
        <v>CLP</v>
      </c>
      <c r="H317" s="2" t="str">
        <f t="shared" si="31"/>
        <v/>
      </c>
      <c r="I317" s="2" t="str">
        <f t="shared" si="32"/>
        <v/>
      </c>
      <c r="J317" s="2" t="str">
        <f t="shared" si="33"/>
        <v/>
      </c>
      <c r="K317" s="2" t="str">
        <f t="shared" si="34"/>
        <v/>
      </c>
      <c r="L317" t="s">
        <v>149</v>
      </c>
      <c r="M317"/>
      <c r="N317"/>
      <c r="O317"/>
      <c r="P317"/>
      <c r="Q317"/>
      <c r="R317"/>
      <c r="S317"/>
      <c r="T317" t="s">
        <v>110</v>
      </c>
      <c r="U317" s="8">
        <v>41610</v>
      </c>
      <c r="V317" t="s">
        <v>7178</v>
      </c>
      <c r="W317"/>
      <c r="X317"/>
      <c r="Y317" s="1"/>
      <c r="Z317" s="1"/>
      <c r="AA317" s="3"/>
      <c r="AF317" s="1"/>
    </row>
    <row r="318" spans="1:32" s="2" customFormat="1" ht="15.75" x14ac:dyDescent="0.25">
      <c r="A318" s="11" t="s">
        <v>1219</v>
      </c>
      <c r="B318" t="s">
        <v>1220</v>
      </c>
      <c r="C318" t="s">
        <v>1221</v>
      </c>
      <c r="D318" t="s">
        <v>1222</v>
      </c>
      <c r="E318" s="2" t="str">
        <f t="shared" si="28"/>
        <v xml:space="preserve">CLP, , , , </v>
      </c>
      <c r="F318" s="2" t="str">
        <f t="shared" si="29"/>
        <v xml:space="preserve">CLP, , , , </v>
      </c>
      <c r="G318" s="2" t="str">
        <f t="shared" si="30"/>
        <v>CLP</v>
      </c>
      <c r="H318" s="2" t="str">
        <f t="shared" si="31"/>
        <v/>
      </c>
      <c r="I318" s="2" t="str">
        <f t="shared" si="32"/>
        <v/>
      </c>
      <c r="J318" s="2" t="str">
        <f t="shared" si="33"/>
        <v/>
      </c>
      <c r="K318" s="2" t="str">
        <f t="shared" si="34"/>
        <v/>
      </c>
      <c r="L318" t="s">
        <v>149</v>
      </c>
      <c r="M318"/>
      <c r="N318"/>
      <c r="O318"/>
      <c r="P318"/>
      <c r="Q318"/>
      <c r="R318"/>
      <c r="S318"/>
      <c r="T318" t="s">
        <v>110</v>
      </c>
      <c r="U318" s="8">
        <v>41610</v>
      </c>
      <c r="V318" t="s">
        <v>7178</v>
      </c>
      <c r="W318"/>
      <c r="X318"/>
      <c r="Y318" s="1"/>
      <c r="Z318" s="1"/>
      <c r="AA318" s="3"/>
      <c r="AF318" s="1"/>
    </row>
    <row r="319" spans="1:32" s="2" customFormat="1" ht="15.75" x14ac:dyDescent="0.25">
      <c r="A319" s="11" t="s">
        <v>61</v>
      </c>
      <c r="B319" t="s">
        <v>1223</v>
      </c>
      <c r="C319" t="s">
        <v>1224</v>
      </c>
      <c r="D319" t="s">
        <v>1225</v>
      </c>
      <c r="E319" s="2" t="str">
        <f t="shared" si="28"/>
        <v xml:space="preserve">CLP, , , , </v>
      </c>
      <c r="F319" s="2" t="str">
        <f t="shared" si="29"/>
        <v xml:space="preserve">CLP, , , , </v>
      </c>
      <c r="G319" s="2" t="str">
        <f t="shared" si="30"/>
        <v>CLP</v>
      </c>
      <c r="H319" s="2" t="str">
        <f t="shared" si="31"/>
        <v/>
      </c>
      <c r="I319" s="2" t="str">
        <f t="shared" si="32"/>
        <v/>
      </c>
      <c r="J319" s="2" t="str">
        <f t="shared" si="33"/>
        <v/>
      </c>
      <c r="K319" s="2" t="str">
        <f t="shared" si="34"/>
        <v/>
      </c>
      <c r="L319" t="s">
        <v>149</v>
      </c>
      <c r="M319"/>
      <c r="N319"/>
      <c r="O319"/>
      <c r="P319"/>
      <c r="Q319"/>
      <c r="R319"/>
      <c r="S319"/>
      <c r="T319" t="s">
        <v>110</v>
      </c>
      <c r="U319" s="8">
        <v>41610</v>
      </c>
      <c r="V319" t="s">
        <v>7178</v>
      </c>
      <c r="W319"/>
      <c r="X319"/>
      <c r="Y319" s="1"/>
      <c r="Z319" s="1"/>
      <c r="AA319" s="3"/>
      <c r="AF319" s="1"/>
    </row>
    <row r="320" spans="1:32" s="2" customFormat="1" ht="15.75" x14ac:dyDescent="0.25">
      <c r="A320" s="11" t="s">
        <v>48</v>
      </c>
      <c r="B320" t="s">
        <v>1226</v>
      </c>
      <c r="C320" t="s">
        <v>1227</v>
      </c>
      <c r="D320" t="s">
        <v>1228</v>
      </c>
      <c r="E320" s="2" t="str">
        <f t="shared" si="28"/>
        <v xml:space="preserve">CLP, , , , </v>
      </c>
      <c r="F320" s="2" t="str">
        <f t="shared" si="29"/>
        <v xml:space="preserve">CLP, , , , </v>
      </c>
      <c r="G320" s="2" t="str">
        <f t="shared" si="30"/>
        <v>CLP</v>
      </c>
      <c r="H320" s="2" t="str">
        <f t="shared" si="31"/>
        <v/>
      </c>
      <c r="I320" s="2" t="str">
        <f t="shared" si="32"/>
        <v/>
      </c>
      <c r="J320" s="2" t="str">
        <f t="shared" si="33"/>
        <v/>
      </c>
      <c r="K320" s="2" t="str">
        <f t="shared" si="34"/>
        <v/>
      </c>
      <c r="L320" t="s">
        <v>149</v>
      </c>
      <c r="M320"/>
      <c r="N320"/>
      <c r="O320"/>
      <c r="P320"/>
      <c r="Q320"/>
      <c r="R320"/>
      <c r="S320"/>
      <c r="T320" t="s">
        <v>110</v>
      </c>
      <c r="U320" s="8">
        <v>41610</v>
      </c>
      <c r="V320" t="s">
        <v>7178</v>
      </c>
      <c r="W320"/>
      <c r="X320"/>
      <c r="Y320" s="1"/>
      <c r="Z320" s="1"/>
      <c r="AA320" s="3"/>
      <c r="AF320" s="1"/>
    </row>
    <row r="321" spans="1:32" s="2" customFormat="1" ht="15.75" x14ac:dyDescent="0.25">
      <c r="A321" s="11" t="s">
        <v>1229</v>
      </c>
      <c r="B321" t="s">
        <v>1230</v>
      </c>
      <c r="C321" t="s">
        <v>1231</v>
      </c>
      <c r="D321" t="s">
        <v>1232</v>
      </c>
      <c r="E321" s="2" t="str">
        <f t="shared" si="28"/>
        <v xml:space="preserve">CLP, , , , </v>
      </c>
      <c r="F321" s="2" t="str">
        <f t="shared" si="29"/>
        <v xml:space="preserve">CLP, , , , </v>
      </c>
      <c r="G321" s="2" t="str">
        <f t="shared" si="30"/>
        <v>CLP</v>
      </c>
      <c r="H321" s="2" t="str">
        <f t="shared" si="31"/>
        <v/>
      </c>
      <c r="I321" s="2" t="str">
        <f t="shared" si="32"/>
        <v/>
      </c>
      <c r="J321" s="2" t="str">
        <f t="shared" si="33"/>
        <v/>
      </c>
      <c r="K321" s="2" t="str">
        <f t="shared" si="34"/>
        <v/>
      </c>
      <c r="L321" t="s">
        <v>149</v>
      </c>
      <c r="M321"/>
      <c r="N321"/>
      <c r="O321"/>
      <c r="P321"/>
      <c r="Q321"/>
      <c r="R321"/>
      <c r="S321"/>
      <c r="T321" t="s">
        <v>110</v>
      </c>
      <c r="U321" s="8">
        <v>41610</v>
      </c>
      <c r="V321" t="s">
        <v>7178</v>
      </c>
      <c r="W321"/>
      <c r="X321"/>
      <c r="Y321" s="1"/>
      <c r="Z321" s="1"/>
      <c r="AA321" s="3"/>
      <c r="AF321" s="1"/>
    </row>
    <row r="322" spans="1:32" s="2" customFormat="1" ht="15.75" x14ac:dyDescent="0.25">
      <c r="A322" s="11" t="s">
        <v>1233</v>
      </c>
      <c r="B322" t="s">
        <v>1234</v>
      </c>
      <c r="C322" t="s">
        <v>1235</v>
      </c>
      <c r="D322" t="s">
        <v>1236</v>
      </c>
      <c r="E322" s="2" t="str">
        <f t="shared" ref="E322:E385" si="35">IF(F322=", , , , ", AB322,F322)</f>
        <v xml:space="preserve">CLP, , , , </v>
      </c>
      <c r="F322" s="2" t="str">
        <f t="shared" si="29"/>
        <v xml:space="preserve">CLP, , , , </v>
      </c>
      <c r="G322" s="2" t="str">
        <f t="shared" si="30"/>
        <v>CLP</v>
      </c>
      <c r="H322" s="2" t="str">
        <f t="shared" si="31"/>
        <v/>
      </c>
      <c r="I322" s="2" t="str">
        <f t="shared" si="32"/>
        <v/>
      </c>
      <c r="J322" s="2" t="str">
        <f t="shared" si="33"/>
        <v/>
      </c>
      <c r="K322" s="2" t="str">
        <f t="shared" si="34"/>
        <v/>
      </c>
      <c r="L322" t="s">
        <v>149</v>
      </c>
      <c r="M322"/>
      <c r="N322"/>
      <c r="O322"/>
      <c r="P322"/>
      <c r="Q322"/>
      <c r="R322"/>
      <c r="S322"/>
      <c r="T322" t="s">
        <v>110</v>
      </c>
      <c r="U322" s="8">
        <v>41610</v>
      </c>
      <c r="V322" t="s">
        <v>7178</v>
      </c>
      <c r="W322"/>
      <c r="X322"/>
      <c r="Y322" s="1"/>
      <c r="Z322" s="1"/>
      <c r="AA322" s="3"/>
      <c r="AF322" s="1"/>
    </row>
    <row r="323" spans="1:32" s="2" customFormat="1" ht="15.75" x14ac:dyDescent="0.25">
      <c r="A323" s="11" t="s">
        <v>1237</v>
      </c>
      <c r="B323" t="s">
        <v>1238</v>
      </c>
      <c r="C323" t="s">
        <v>1239</v>
      </c>
      <c r="D323" t="s">
        <v>1240</v>
      </c>
      <c r="E323" s="2" t="str">
        <f t="shared" si="35"/>
        <v xml:space="preserve">CLP, , , , </v>
      </c>
      <c r="F323" s="2" t="str">
        <f t="shared" ref="F323:F386" si="36">CONCATENATE(G323,", ",H323,", ",I323,", ",J323,", ",K323)</f>
        <v xml:space="preserve">CLP, , , , </v>
      </c>
      <c r="G323" s="2" t="str">
        <f t="shared" ref="G323:G386" si="37">IF(L323="ja","CLP","")</f>
        <v>CLP</v>
      </c>
      <c r="H323" s="2" t="str">
        <f t="shared" ref="H323:H386" si="38">IF(M323="ja","REACH","")</f>
        <v/>
      </c>
      <c r="I323" s="2" t="str">
        <f t="shared" ref="I323:I386" si="39">IF(N323="ja","KRW","")</f>
        <v/>
      </c>
      <c r="J323" s="2" t="str">
        <f t="shared" ref="J323:J386" si="40">IF(O323="ja","OSPAR","")</f>
        <v/>
      </c>
      <c r="K323" s="2" t="str">
        <f t="shared" ref="K323:K386" si="41">IF(P323="ja","POPs","")</f>
        <v/>
      </c>
      <c r="L323" t="s">
        <v>149</v>
      </c>
      <c r="M323"/>
      <c r="N323"/>
      <c r="O323"/>
      <c r="P323"/>
      <c r="Q323"/>
      <c r="R323"/>
      <c r="S323"/>
      <c r="T323" t="s">
        <v>110</v>
      </c>
      <c r="U323" s="8">
        <v>41610</v>
      </c>
      <c r="V323" t="s">
        <v>7178</v>
      </c>
      <c r="W323"/>
      <c r="X323"/>
      <c r="Y323" s="1"/>
      <c r="Z323" s="1"/>
      <c r="AA323" s="3"/>
      <c r="AF323" s="1"/>
    </row>
    <row r="324" spans="1:32" s="2" customFormat="1" ht="15.75" x14ac:dyDescent="0.25">
      <c r="A324" s="11" t="s">
        <v>1241</v>
      </c>
      <c r="B324" t="s">
        <v>1242</v>
      </c>
      <c r="C324" t="s">
        <v>1243</v>
      </c>
      <c r="D324" t="s">
        <v>1244</v>
      </c>
      <c r="E324" s="2" t="str">
        <f t="shared" si="35"/>
        <v xml:space="preserve">CLP, , , , </v>
      </c>
      <c r="F324" s="2" t="str">
        <f t="shared" si="36"/>
        <v xml:space="preserve">CLP, , , , </v>
      </c>
      <c r="G324" s="2" t="str">
        <f t="shared" si="37"/>
        <v>CLP</v>
      </c>
      <c r="H324" s="2" t="str">
        <f t="shared" si="38"/>
        <v/>
      </c>
      <c r="I324" s="2" t="str">
        <f t="shared" si="39"/>
        <v/>
      </c>
      <c r="J324" s="2" t="str">
        <f t="shared" si="40"/>
        <v/>
      </c>
      <c r="K324" s="2" t="str">
        <f t="shared" si="41"/>
        <v/>
      </c>
      <c r="L324" t="s">
        <v>149</v>
      </c>
      <c r="M324"/>
      <c r="N324"/>
      <c r="O324"/>
      <c r="P324"/>
      <c r="Q324"/>
      <c r="R324"/>
      <c r="S324"/>
      <c r="T324" t="s">
        <v>110</v>
      </c>
      <c r="U324" s="8">
        <v>41610</v>
      </c>
      <c r="V324" t="s">
        <v>7178</v>
      </c>
      <c r="W324"/>
      <c r="X324"/>
      <c r="Y324" s="1"/>
      <c r="Z324" s="1"/>
      <c r="AA324" s="3"/>
      <c r="AF324" s="1"/>
    </row>
    <row r="325" spans="1:32" s="2" customFormat="1" ht="15.75" x14ac:dyDescent="0.25">
      <c r="A325" s="11" t="s">
        <v>1245</v>
      </c>
      <c r="B325" t="s">
        <v>1246</v>
      </c>
      <c r="C325" t="s">
        <v>1247</v>
      </c>
      <c r="D325" t="s">
        <v>1248</v>
      </c>
      <c r="E325" s="2" t="str">
        <f t="shared" si="35"/>
        <v xml:space="preserve">CLP, , , , </v>
      </c>
      <c r="F325" s="2" t="str">
        <f t="shared" si="36"/>
        <v xml:space="preserve">CLP, , , , </v>
      </c>
      <c r="G325" s="2" t="str">
        <f t="shared" si="37"/>
        <v>CLP</v>
      </c>
      <c r="H325" s="2" t="str">
        <f t="shared" si="38"/>
        <v/>
      </c>
      <c r="I325" s="2" t="str">
        <f t="shared" si="39"/>
        <v/>
      </c>
      <c r="J325" s="2" t="str">
        <f t="shared" si="40"/>
        <v/>
      </c>
      <c r="K325" s="2" t="str">
        <f t="shared" si="41"/>
        <v/>
      </c>
      <c r="L325" t="s">
        <v>149</v>
      </c>
      <c r="M325"/>
      <c r="N325"/>
      <c r="O325"/>
      <c r="P325"/>
      <c r="Q325"/>
      <c r="R325"/>
      <c r="S325"/>
      <c r="T325" t="s">
        <v>110</v>
      </c>
      <c r="U325" s="8">
        <v>41610</v>
      </c>
      <c r="V325" t="s">
        <v>7178</v>
      </c>
      <c r="W325"/>
      <c r="X325"/>
      <c r="Y325" s="1"/>
      <c r="Z325" s="1"/>
      <c r="AA325" s="3"/>
      <c r="AF325" s="1"/>
    </row>
    <row r="326" spans="1:32" s="2" customFormat="1" ht="15.75" x14ac:dyDescent="0.25">
      <c r="A326" s="11" t="s">
        <v>1249</v>
      </c>
      <c r="B326" t="s">
        <v>1250</v>
      </c>
      <c r="C326" t="s">
        <v>1251</v>
      </c>
      <c r="D326" t="s">
        <v>1252</v>
      </c>
      <c r="E326" s="2" t="str">
        <f t="shared" si="35"/>
        <v xml:space="preserve">CLP, , , , </v>
      </c>
      <c r="F326" s="2" t="str">
        <f t="shared" si="36"/>
        <v xml:space="preserve">CLP, , , , </v>
      </c>
      <c r="G326" s="2" t="str">
        <f t="shared" si="37"/>
        <v>CLP</v>
      </c>
      <c r="H326" s="2" t="str">
        <f t="shared" si="38"/>
        <v/>
      </c>
      <c r="I326" s="2" t="str">
        <f t="shared" si="39"/>
        <v/>
      </c>
      <c r="J326" s="2" t="str">
        <f t="shared" si="40"/>
        <v/>
      </c>
      <c r="K326" s="2" t="str">
        <f t="shared" si="41"/>
        <v/>
      </c>
      <c r="L326" t="s">
        <v>149</v>
      </c>
      <c r="M326"/>
      <c r="N326"/>
      <c r="O326"/>
      <c r="P326"/>
      <c r="Q326"/>
      <c r="R326"/>
      <c r="S326"/>
      <c r="T326" t="s">
        <v>110</v>
      </c>
      <c r="U326" s="8">
        <v>41610</v>
      </c>
      <c r="V326" t="s">
        <v>7178</v>
      </c>
      <c r="W326"/>
      <c r="X326"/>
      <c r="Y326" s="1"/>
      <c r="Z326" s="1"/>
      <c r="AA326" s="3"/>
      <c r="AF326" s="1"/>
    </row>
    <row r="327" spans="1:32" s="2" customFormat="1" ht="15.75" x14ac:dyDescent="0.25">
      <c r="A327" s="11" t="s">
        <v>1253</v>
      </c>
      <c r="B327" t="s">
        <v>1254</v>
      </c>
      <c r="C327" t="s">
        <v>1255</v>
      </c>
      <c r="D327" t="s">
        <v>1256</v>
      </c>
      <c r="E327" s="2" t="str">
        <f t="shared" si="35"/>
        <v xml:space="preserve">CLP, , , , </v>
      </c>
      <c r="F327" s="2" t="str">
        <f t="shared" si="36"/>
        <v xml:space="preserve">CLP, , , , </v>
      </c>
      <c r="G327" s="2" t="str">
        <f t="shared" si="37"/>
        <v>CLP</v>
      </c>
      <c r="H327" s="2" t="str">
        <f t="shared" si="38"/>
        <v/>
      </c>
      <c r="I327" s="2" t="str">
        <f t="shared" si="39"/>
        <v/>
      </c>
      <c r="J327" s="2" t="str">
        <f t="shared" si="40"/>
        <v/>
      </c>
      <c r="K327" s="2" t="str">
        <f t="shared" si="41"/>
        <v/>
      </c>
      <c r="L327" t="s">
        <v>149</v>
      </c>
      <c r="M327"/>
      <c r="N327"/>
      <c r="O327"/>
      <c r="P327"/>
      <c r="Q327"/>
      <c r="R327"/>
      <c r="S327"/>
      <c r="T327" t="s">
        <v>110</v>
      </c>
      <c r="U327" s="8">
        <v>41610</v>
      </c>
      <c r="V327" t="s">
        <v>7178</v>
      </c>
      <c r="W327"/>
      <c r="X327"/>
      <c r="Y327" s="1"/>
      <c r="Z327" s="1"/>
      <c r="AA327" s="3"/>
      <c r="AF327" s="1"/>
    </row>
    <row r="328" spans="1:32" s="2" customFormat="1" ht="15.75" x14ac:dyDescent="0.25">
      <c r="A328" s="11" t="s">
        <v>1257</v>
      </c>
      <c r="B328" t="s">
        <v>1258</v>
      </c>
      <c r="C328" t="s">
        <v>1259</v>
      </c>
      <c r="D328" t="s">
        <v>1260</v>
      </c>
      <c r="E328" s="2" t="str">
        <f t="shared" si="35"/>
        <v xml:space="preserve">CLP, , , , </v>
      </c>
      <c r="F328" s="2" t="str">
        <f t="shared" si="36"/>
        <v xml:space="preserve">CLP, , , , </v>
      </c>
      <c r="G328" s="2" t="str">
        <f t="shared" si="37"/>
        <v>CLP</v>
      </c>
      <c r="H328" s="2" t="str">
        <f t="shared" si="38"/>
        <v/>
      </c>
      <c r="I328" s="2" t="str">
        <f t="shared" si="39"/>
        <v/>
      </c>
      <c r="J328" s="2" t="str">
        <f t="shared" si="40"/>
        <v/>
      </c>
      <c r="K328" s="2" t="str">
        <f t="shared" si="41"/>
        <v/>
      </c>
      <c r="L328" t="s">
        <v>149</v>
      </c>
      <c r="M328"/>
      <c r="N328"/>
      <c r="O328"/>
      <c r="P328"/>
      <c r="Q328"/>
      <c r="R328"/>
      <c r="S328"/>
      <c r="T328" t="s">
        <v>110</v>
      </c>
      <c r="U328" s="8">
        <v>41610</v>
      </c>
      <c r="V328" t="s">
        <v>7178</v>
      </c>
      <c r="W328"/>
      <c r="X328"/>
      <c r="Y328" s="1"/>
      <c r="Z328" s="1"/>
      <c r="AA328" s="3"/>
      <c r="AF328" s="1"/>
    </row>
    <row r="329" spans="1:32" s="2" customFormat="1" ht="15.75" x14ac:dyDescent="0.25">
      <c r="A329" s="11" t="s">
        <v>1261</v>
      </c>
      <c r="B329" t="s">
        <v>1262</v>
      </c>
      <c r="C329" t="s">
        <v>1263</v>
      </c>
      <c r="D329" t="s">
        <v>1264</v>
      </c>
      <c r="E329" s="2" t="str">
        <f t="shared" si="35"/>
        <v xml:space="preserve">CLP, , , , </v>
      </c>
      <c r="F329" s="2" t="str">
        <f t="shared" si="36"/>
        <v xml:space="preserve">CLP, , , , </v>
      </c>
      <c r="G329" s="2" t="str">
        <f t="shared" si="37"/>
        <v>CLP</v>
      </c>
      <c r="H329" s="2" t="str">
        <f t="shared" si="38"/>
        <v/>
      </c>
      <c r="I329" s="2" t="str">
        <f t="shared" si="39"/>
        <v/>
      </c>
      <c r="J329" s="2" t="str">
        <f t="shared" si="40"/>
        <v/>
      </c>
      <c r="K329" s="2" t="str">
        <f t="shared" si="41"/>
        <v/>
      </c>
      <c r="L329" t="s">
        <v>149</v>
      </c>
      <c r="M329"/>
      <c r="N329"/>
      <c r="O329"/>
      <c r="P329"/>
      <c r="Q329"/>
      <c r="R329"/>
      <c r="S329"/>
      <c r="T329" t="s">
        <v>110</v>
      </c>
      <c r="U329" s="8">
        <v>41610</v>
      </c>
      <c r="V329" t="s">
        <v>7178</v>
      </c>
      <c r="W329"/>
      <c r="X329"/>
      <c r="Y329" s="1"/>
      <c r="Z329" s="1"/>
      <c r="AA329" s="3"/>
      <c r="AF329" s="1"/>
    </row>
    <row r="330" spans="1:32" s="2" customFormat="1" ht="15.75" x14ac:dyDescent="0.25">
      <c r="A330" s="11" t="s">
        <v>1265</v>
      </c>
      <c r="B330" t="s">
        <v>1266</v>
      </c>
      <c r="C330" t="s">
        <v>1267</v>
      </c>
      <c r="D330" t="s">
        <v>1268</v>
      </c>
      <c r="E330" s="2" t="str">
        <f t="shared" si="35"/>
        <v xml:space="preserve">CLP, , , , </v>
      </c>
      <c r="F330" s="2" t="str">
        <f t="shared" si="36"/>
        <v xml:space="preserve">CLP, , , , </v>
      </c>
      <c r="G330" s="2" t="str">
        <f t="shared" si="37"/>
        <v>CLP</v>
      </c>
      <c r="H330" s="2" t="str">
        <f t="shared" si="38"/>
        <v/>
      </c>
      <c r="I330" s="2" t="str">
        <f t="shared" si="39"/>
        <v/>
      </c>
      <c r="J330" s="2" t="str">
        <f t="shared" si="40"/>
        <v/>
      </c>
      <c r="K330" s="2" t="str">
        <f t="shared" si="41"/>
        <v/>
      </c>
      <c r="L330" t="s">
        <v>149</v>
      </c>
      <c r="M330"/>
      <c r="N330"/>
      <c r="O330"/>
      <c r="P330"/>
      <c r="Q330"/>
      <c r="R330"/>
      <c r="S330"/>
      <c r="T330" t="s">
        <v>110</v>
      </c>
      <c r="U330" s="8">
        <v>41610</v>
      </c>
      <c r="V330" t="s">
        <v>7178</v>
      </c>
      <c r="W330"/>
      <c r="X330"/>
      <c r="Y330" s="1"/>
      <c r="Z330" s="1"/>
      <c r="AA330" s="3"/>
      <c r="AF330" s="1"/>
    </row>
    <row r="331" spans="1:32" s="2" customFormat="1" ht="15.75" x14ac:dyDescent="0.25">
      <c r="A331" s="11" t="s">
        <v>1269</v>
      </c>
      <c r="B331" t="s">
        <v>1270</v>
      </c>
      <c r="C331" t="s">
        <v>1271</v>
      </c>
      <c r="D331" t="s">
        <v>1272</v>
      </c>
      <c r="E331" s="2" t="str">
        <f t="shared" si="35"/>
        <v xml:space="preserve">CLP, , , , </v>
      </c>
      <c r="F331" s="2" t="str">
        <f t="shared" si="36"/>
        <v xml:space="preserve">CLP, , , , </v>
      </c>
      <c r="G331" s="2" t="str">
        <f t="shared" si="37"/>
        <v>CLP</v>
      </c>
      <c r="H331" s="2" t="str">
        <f t="shared" si="38"/>
        <v/>
      </c>
      <c r="I331" s="2" t="str">
        <f t="shared" si="39"/>
        <v/>
      </c>
      <c r="J331" s="2" t="str">
        <f t="shared" si="40"/>
        <v/>
      </c>
      <c r="K331" s="2" t="str">
        <f t="shared" si="41"/>
        <v/>
      </c>
      <c r="L331" t="s">
        <v>149</v>
      </c>
      <c r="M331"/>
      <c r="N331"/>
      <c r="O331"/>
      <c r="P331"/>
      <c r="Q331"/>
      <c r="R331"/>
      <c r="S331"/>
      <c r="T331" t="s">
        <v>110</v>
      </c>
      <c r="U331" s="8">
        <v>41610</v>
      </c>
      <c r="V331" t="s">
        <v>7178</v>
      </c>
      <c r="W331"/>
      <c r="X331"/>
      <c r="Y331" s="1"/>
      <c r="Z331" s="1"/>
      <c r="AA331" s="3"/>
      <c r="AF331" s="1"/>
    </row>
    <row r="332" spans="1:32" s="2" customFormat="1" ht="15.75" x14ac:dyDescent="0.25">
      <c r="A332" s="11" t="s">
        <v>1273</v>
      </c>
      <c r="B332" t="s">
        <v>1274</v>
      </c>
      <c r="C332" t="s">
        <v>1275</v>
      </c>
      <c r="D332" t="s">
        <v>1276</v>
      </c>
      <c r="E332" s="2" t="str">
        <f t="shared" si="35"/>
        <v xml:space="preserve">CLP, , , , </v>
      </c>
      <c r="F332" s="2" t="str">
        <f t="shared" si="36"/>
        <v xml:space="preserve">CLP, , , , </v>
      </c>
      <c r="G332" s="2" t="str">
        <f t="shared" si="37"/>
        <v>CLP</v>
      </c>
      <c r="H332" s="2" t="str">
        <f t="shared" si="38"/>
        <v/>
      </c>
      <c r="I332" s="2" t="str">
        <f t="shared" si="39"/>
        <v/>
      </c>
      <c r="J332" s="2" t="str">
        <f t="shared" si="40"/>
        <v/>
      </c>
      <c r="K332" s="2" t="str">
        <f t="shared" si="41"/>
        <v/>
      </c>
      <c r="L332" t="s">
        <v>149</v>
      </c>
      <c r="M332"/>
      <c r="N332"/>
      <c r="O332"/>
      <c r="P332"/>
      <c r="Q332"/>
      <c r="R332"/>
      <c r="S332"/>
      <c r="T332" t="s">
        <v>110</v>
      </c>
      <c r="U332" s="8">
        <v>41610</v>
      </c>
      <c r="V332" t="s">
        <v>7178</v>
      </c>
      <c r="W332"/>
      <c r="X332"/>
      <c r="Y332" s="1"/>
      <c r="Z332" s="1"/>
      <c r="AA332" s="3"/>
      <c r="AF332" s="1"/>
    </row>
    <row r="333" spans="1:32" s="2" customFormat="1" ht="15.75" x14ac:dyDescent="0.25">
      <c r="A333" s="11" t="s">
        <v>1277</v>
      </c>
      <c r="B333" t="s">
        <v>1278</v>
      </c>
      <c r="C333" t="s">
        <v>1279</v>
      </c>
      <c r="D333" t="s">
        <v>1280</v>
      </c>
      <c r="E333" s="2" t="str">
        <f t="shared" si="35"/>
        <v xml:space="preserve">CLP, , , , </v>
      </c>
      <c r="F333" s="2" t="str">
        <f t="shared" si="36"/>
        <v xml:space="preserve">CLP, , , , </v>
      </c>
      <c r="G333" s="2" t="str">
        <f t="shared" si="37"/>
        <v>CLP</v>
      </c>
      <c r="H333" s="2" t="str">
        <f t="shared" si="38"/>
        <v/>
      </c>
      <c r="I333" s="2" t="str">
        <f t="shared" si="39"/>
        <v/>
      </c>
      <c r="J333" s="2" t="str">
        <f t="shared" si="40"/>
        <v/>
      </c>
      <c r="K333" s="2" t="str">
        <f t="shared" si="41"/>
        <v/>
      </c>
      <c r="L333" t="s">
        <v>149</v>
      </c>
      <c r="M333"/>
      <c r="N333"/>
      <c r="O333"/>
      <c r="P333"/>
      <c r="Q333"/>
      <c r="R333"/>
      <c r="S333"/>
      <c r="T333" t="s">
        <v>110</v>
      </c>
      <c r="U333" s="8">
        <v>41610</v>
      </c>
      <c r="V333" t="s">
        <v>7178</v>
      </c>
      <c r="W333"/>
      <c r="X333"/>
      <c r="Y333" s="1"/>
      <c r="Z333" s="1"/>
      <c r="AA333" s="3"/>
      <c r="AF333" s="1"/>
    </row>
    <row r="334" spans="1:32" s="2" customFormat="1" ht="15.75" x14ac:dyDescent="0.25">
      <c r="A334" s="11" t="s">
        <v>1281</v>
      </c>
      <c r="B334" t="s">
        <v>1282</v>
      </c>
      <c r="C334" t="s">
        <v>1283</v>
      </c>
      <c r="D334" t="s">
        <v>1284</v>
      </c>
      <c r="E334" s="2" t="str">
        <f t="shared" si="35"/>
        <v xml:space="preserve">CLP, , , , </v>
      </c>
      <c r="F334" s="2" t="str">
        <f t="shared" si="36"/>
        <v xml:space="preserve">CLP, , , , </v>
      </c>
      <c r="G334" s="2" t="str">
        <f t="shared" si="37"/>
        <v>CLP</v>
      </c>
      <c r="H334" s="2" t="str">
        <f t="shared" si="38"/>
        <v/>
      </c>
      <c r="I334" s="2" t="str">
        <f t="shared" si="39"/>
        <v/>
      </c>
      <c r="J334" s="2" t="str">
        <f t="shared" si="40"/>
        <v/>
      </c>
      <c r="K334" s="2" t="str">
        <f t="shared" si="41"/>
        <v/>
      </c>
      <c r="L334" t="s">
        <v>149</v>
      </c>
      <c r="M334"/>
      <c r="N334"/>
      <c r="O334"/>
      <c r="P334"/>
      <c r="Q334"/>
      <c r="R334"/>
      <c r="S334"/>
      <c r="T334" t="s">
        <v>110</v>
      </c>
      <c r="U334" s="8">
        <v>41610</v>
      </c>
      <c r="V334" t="s">
        <v>7178</v>
      </c>
      <c r="W334"/>
      <c r="X334"/>
      <c r="Y334" s="1"/>
      <c r="Z334" s="1"/>
      <c r="AA334" s="3"/>
      <c r="AF334" s="1"/>
    </row>
    <row r="335" spans="1:32" s="2" customFormat="1" ht="15.75" x14ac:dyDescent="0.25">
      <c r="A335" s="11" t="s">
        <v>1285</v>
      </c>
      <c r="B335" t="s">
        <v>1286</v>
      </c>
      <c r="C335" t="s">
        <v>1287</v>
      </c>
      <c r="D335" t="s">
        <v>1288</v>
      </c>
      <c r="E335" s="2" t="str">
        <f t="shared" si="35"/>
        <v xml:space="preserve">CLP, , , , </v>
      </c>
      <c r="F335" s="2" t="str">
        <f t="shared" si="36"/>
        <v xml:space="preserve">CLP, , , , </v>
      </c>
      <c r="G335" s="2" t="str">
        <f t="shared" si="37"/>
        <v>CLP</v>
      </c>
      <c r="H335" s="2" t="str">
        <f t="shared" si="38"/>
        <v/>
      </c>
      <c r="I335" s="2" t="str">
        <f t="shared" si="39"/>
        <v/>
      </c>
      <c r="J335" s="2" t="str">
        <f t="shared" si="40"/>
        <v/>
      </c>
      <c r="K335" s="2" t="str">
        <f t="shared" si="41"/>
        <v/>
      </c>
      <c r="L335" t="s">
        <v>149</v>
      </c>
      <c r="M335"/>
      <c r="N335"/>
      <c r="O335"/>
      <c r="P335"/>
      <c r="Q335"/>
      <c r="R335"/>
      <c r="S335"/>
      <c r="T335" t="s">
        <v>110</v>
      </c>
      <c r="U335" s="8">
        <v>41610</v>
      </c>
      <c r="V335" t="s">
        <v>7178</v>
      </c>
      <c r="W335"/>
      <c r="X335"/>
      <c r="Y335" s="1"/>
      <c r="Z335" s="1"/>
      <c r="AA335" s="3"/>
      <c r="AF335" s="1"/>
    </row>
    <row r="336" spans="1:32" s="2" customFormat="1" ht="15.75" x14ac:dyDescent="0.25">
      <c r="A336" s="11" t="s">
        <v>1289</v>
      </c>
      <c r="B336" t="s">
        <v>1290</v>
      </c>
      <c r="C336" t="s">
        <v>1291</v>
      </c>
      <c r="D336" t="s">
        <v>1292</v>
      </c>
      <c r="E336" s="2" t="str">
        <f t="shared" si="35"/>
        <v xml:space="preserve">CLP, , , , </v>
      </c>
      <c r="F336" s="2" t="str">
        <f t="shared" si="36"/>
        <v xml:space="preserve">CLP, , , , </v>
      </c>
      <c r="G336" s="2" t="str">
        <f t="shared" si="37"/>
        <v>CLP</v>
      </c>
      <c r="H336" s="2" t="str">
        <f t="shared" si="38"/>
        <v/>
      </c>
      <c r="I336" s="2" t="str">
        <f t="shared" si="39"/>
        <v/>
      </c>
      <c r="J336" s="2" t="str">
        <f t="shared" si="40"/>
        <v/>
      </c>
      <c r="K336" s="2" t="str">
        <f t="shared" si="41"/>
        <v/>
      </c>
      <c r="L336" t="s">
        <v>149</v>
      </c>
      <c r="M336"/>
      <c r="N336"/>
      <c r="O336"/>
      <c r="P336"/>
      <c r="Q336"/>
      <c r="R336"/>
      <c r="S336"/>
      <c r="T336" t="s">
        <v>110</v>
      </c>
      <c r="U336" s="8">
        <v>41610</v>
      </c>
      <c r="V336" t="s">
        <v>7178</v>
      </c>
      <c r="W336"/>
      <c r="X336"/>
      <c r="Y336" s="1"/>
      <c r="Z336" s="1"/>
      <c r="AA336" s="3"/>
      <c r="AF336" s="1"/>
    </row>
    <row r="337" spans="1:32" s="2" customFormat="1" ht="15.75" x14ac:dyDescent="0.25">
      <c r="A337" s="11" t="s">
        <v>1293</v>
      </c>
      <c r="B337" t="s">
        <v>1294</v>
      </c>
      <c r="C337" t="s">
        <v>1295</v>
      </c>
      <c r="D337" t="s">
        <v>1296</v>
      </c>
      <c r="E337" s="2" t="str">
        <f t="shared" si="35"/>
        <v xml:space="preserve">CLP, , , , </v>
      </c>
      <c r="F337" s="2" t="str">
        <f t="shared" si="36"/>
        <v xml:space="preserve">CLP, , , , </v>
      </c>
      <c r="G337" s="2" t="str">
        <f t="shared" si="37"/>
        <v>CLP</v>
      </c>
      <c r="H337" s="2" t="str">
        <f t="shared" si="38"/>
        <v/>
      </c>
      <c r="I337" s="2" t="str">
        <f t="shared" si="39"/>
        <v/>
      </c>
      <c r="J337" s="2" t="str">
        <f t="shared" si="40"/>
        <v/>
      </c>
      <c r="K337" s="2" t="str">
        <f t="shared" si="41"/>
        <v/>
      </c>
      <c r="L337" t="s">
        <v>149</v>
      </c>
      <c r="M337"/>
      <c r="N337"/>
      <c r="O337"/>
      <c r="P337"/>
      <c r="Q337"/>
      <c r="R337"/>
      <c r="S337"/>
      <c r="T337" t="s">
        <v>110</v>
      </c>
      <c r="U337" s="8">
        <v>41610</v>
      </c>
      <c r="V337" t="s">
        <v>7178</v>
      </c>
      <c r="W337"/>
      <c r="X337"/>
      <c r="Y337" s="1"/>
      <c r="Z337" s="1"/>
      <c r="AA337" s="3"/>
      <c r="AF337" s="1"/>
    </row>
    <row r="338" spans="1:32" s="2" customFormat="1" ht="15.75" x14ac:dyDescent="0.25">
      <c r="A338" s="11" t="s">
        <v>49</v>
      </c>
      <c r="B338" t="s">
        <v>1297</v>
      </c>
      <c r="C338" t="s">
        <v>1298</v>
      </c>
      <c r="D338" t="s">
        <v>1299</v>
      </c>
      <c r="E338" s="2" t="str">
        <f t="shared" si="35"/>
        <v xml:space="preserve">CLP, , , , </v>
      </c>
      <c r="F338" s="2" t="str">
        <f t="shared" si="36"/>
        <v xml:space="preserve">CLP, , , , </v>
      </c>
      <c r="G338" s="2" t="str">
        <f t="shared" si="37"/>
        <v>CLP</v>
      </c>
      <c r="H338" s="2" t="str">
        <f t="shared" si="38"/>
        <v/>
      </c>
      <c r="I338" s="2" t="str">
        <f t="shared" si="39"/>
        <v/>
      </c>
      <c r="J338" s="2" t="str">
        <f t="shared" si="40"/>
        <v/>
      </c>
      <c r="K338" s="2" t="str">
        <f t="shared" si="41"/>
        <v/>
      </c>
      <c r="L338" t="s">
        <v>149</v>
      </c>
      <c r="M338"/>
      <c r="N338"/>
      <c r="O338"/>
      <c r="P338"/>
      <c r="Q338"/>
      <c r="R338"/>
      <c r="S338"/>
      <c r="T338" t="s">
        <v>110</v>
      </c>
      <c r="U338" s="8">
        <v>41610</v>
      </c>
      <c r="V338" t="s">
        <v>7178</v>
      </c>
      <c r="W338"/>
      <c r="X338"/>
      <c r="Y338" s="1"/>
      <c r="Z338" s="1"/>
      <c r="AA338" s="3"/>
      <c r="AF338" s="1"/>
    </row>
    <row r="339" spans="1:32" s="2" customFormat="1" ht="15.75" x14ac:dyDescent="0.25">
      <c r="A339" s="11" t="s">
        <v>1300</v>
      </c>
      <c r="B339" t="s">
        <v>1301</v>
      </c>
      <c r="C339" t="s">
        <v>1302</v>
      </c>
      <c r="D339" t="s">
        <v>1303</v>
      </c>
      <c r="E339" s="2" t="str">
        <f t="shared" si="35"/>
        <v xml:space="preserve">CLP, , , , </v>
      </c>
      <c r="F339" s="2" t="str">
        <f t="shared" si="36"/>
        <v xml:space="preserve">CLP, , , , </v>
      </c>
      <c r="G339" s="2" t="str">
        <f t="shared" si="37"/>
        <v>CLP</v>
      </c>
      <c r="H339" s="2" t="str">
        <f t="shared" si="38"/>
        <v/>
      </c>
      <c r="I339" s="2" t="str">
        <f t="shared" si="39"/>
        <v/>
      </c>
      <c r="J339" s="2" t="str">
        <f t="shared" si="40"/>
        <v/>
      </c>
      <c r="K339" s="2" t="str">
        <f t="shared" si="41"/>
        <v/>
      </c>
      <c r="L339" t="s">
        <v>149</v>
      </c>
      <c r="M339"/>
      <c r="N339"/>
      <c r="O339"/>
      <c r="P339"/>
      <c r="Q339"/>
      <c r="R339"/>
      <c r="S339"/>
      <c r="T339" t="s">
        <v>110</v>
      </c>
      <c r="U339" s="8">
        <v>41610</v>
      </c>
      <c r="V339" t="s">
        <v>7178</v>
      </c>
      <c r="W339"/>
      <c r="X339"/>
      <c r="Y339" s="1"/>
      <c r="Z339" s="1"/>
      <c r="AA339" s="3"/>
      <c r="AF339" s="1"/>
    </row>
    <row r="340" spans="1:32" s="2" customFormat="1" ht="15.75" x14ac:dyDescent="0.25">
      <c r="A340" s="11" t="s">
        <v>1304</v>
      </c>
      <c r="B340" t="s">
        <v>1305</v>
      </c>
      <c r="C340" t="s">
        <v>1306</v>
      </c>
      <c r="D340" t="s">
        <v>1307</v>
      </c>
      <c r="E340" s="2" t="str">
        <f t="shared" si="35"/>
        <v xml:space="preserve">CLP, , , , </v>
      </c>
      <c r="F340" s="2" t="str">
        <f t="shared" si="36"/>
        <v xml:space="preserve">CLP, , , , </v>
      </c>
      <c r="G340" s="2" t="str">
        <f t="shared" si="37"/>
        <v>CLP</v>
      </c>
      <c r="H340" s="2" t="str">
        <f t="shared" si="38"/>
        <v/>
      </c>
      <c r="I340" s="2" t="str">
        <f t="shared" si="39"/>
        <v/>
      </c>
      <c r="J340" s="2" t="str">
        <f t="shared" si="40"/>
        <v/>
      </c>
      <c r="K340" s="2" t="str">
        <f t="shared" si="41"/>
        <v/>
      </c>
      <c r="L340" t="s">
        <v>149</v>
      </c>
      <c r="M340"/>
      <c r="N340"/>
      <c r="O340"/>
      <c r="P340"/>
      <c r="Q340"/>
      <c r="R340"/>
      <c r="S340"/>
      <c r="T340" t="s">
        <v>110</v>
      </c>
      <c r="U340" s="8">
        <v>41610</v>
      </c>
      <c r="V340" t="s">
        <v>7178</v>
      </c>
      <c r="W340"/>
      <c r="X340"/>
      <c r="Y340" s="1"/>
      <c r="Z340" s="1"/>
      <c r="AA340" s="3"/>
      <c r="AF340" s="1"/>
    </row>
    <row r="341" spans="1:32" s="2" customFormat="1" ht="15.75" x14ac:dyDescent="0.25">
      <c r="A341" s="11" t="s">
        <v>1308</v>
      </c>
      <c r="B341" t="s">
        <v>1309</v>
      </c>
      <c r="C341" t="s">
        <v>1310</v>
      </c>
      <c r="D341" t="s">
        <v>1311</v>
      </c>
      <c r="E341" s="2" t="str">
        <f t="shared" si="35"/>
        <v xml:space="preserve">CLP, , , , </v>
      </c>
      <c r="F341" s="2" t="str">
        <f t="shared" si="36"/>
        <v xml:space="preserve">CLP, , , , </v>
      </c>
      <c r="G341" s="2" t="str">
        <f t="shared" si="37"/>
        <v>CLP</v>
      </c>
      <c r="H341" s="2" t="str">
        <f t="shared" si="38"/>
        <v/>
      </c>
      <c r="I341" s="2" t="str">
        <f t="shared" si="39"/>
        <v/>
      </c>
      <c r="J341" s="2" t="str">
        <f t="shared" si="40"/>
        <v/>
      </c>
      <c r="K341" s="2" t="str">
        <f t="shared" si="41"/>
        <v/>
      </c>
      <c r="L341" t="s">
        <v>149</v>
      </c>
      <c r="M341"/>
      <c r="N341"/>
      <c r="O341"/>
      <c r="P341"/>
      <c r="Q341"/>
      <c r="R341"/>
      <c r="S341"/>
      <c r="T341" t="s">
        <v>110</v>
      </c>
      <c r="U341" s="8">
        <v>41610</v>
      </c>
      <c r="V341" t="s">
        <v>7178</v>
      </c>
      <c r="W341"/>
      <c r="X341"/>
      <c r="Y341" s="1"/>
      <c r="Z341" s="1"/>
      <c r="AA341" s="3"/>
      <c r="AF341" s="1"/>
    </row>
    <row r="342" spans="1:32" s="2" customFormat="1" ht="15.75" x14ac:dyDescent="0.25">
      <c r="A342" s="11" t="s">
        <v>1312</v>
      </c>
      <c r="B342" t="s">
        <v>1313</v>
      </c>
      <c r="C342" t="s">
        <v>1314</v>
      </c>
      <c r="D342" t="s">
        <v>1315</v>
      </c>
      <c r="E342" s="2" t="str">
        <f t="shared" si="35"/>
        <v xml:space="preserve">CLP, , , , </v>
      </c>
      <c r="F342" s="2" t="str">
        <f t="shared" si="36"/>
        <v xml:space="preserve">CLP, , , , </v>
      </c>
      <c r="G342" s="2" t="str">
        <f t="shared" si="37"/>
        <v>CLP</v>
      </c>
      <c r="H342" s="2" t="str">
        <f t="shared" si="38"/>
        <v/>
      </c>
      <c r="I342" s="2" t="str">
        <f t="shared" si="39"/>
        <v/>
      </c>
      <c r="J342" s="2" t="str">
        <f t="shared" si="40"/>
        <v/>
      </c>
      <c r="K342" s="2" t="str">
        <f t="shared" si="41"/>
        <v/>
      </c>
      <c r="L342" t="s">
        <v>149</v>
      </c>
      <c r="M342"/>
      <c r="N342"/>
      <c r="O342"/>
      <c r="P342"/>
      <c r="Q342"/>
      <c r="R342"/>
      <c r="S342"/>
      <c r="T342" t="s">
        <v>110</v>
      </c>
      <c r="U342" s="8">
        <v>41610</v>
      </c>
      <c r="V342" t="s">
        <v>7178</v>
      </c>
      <c r="W342"/>
      <c r="X342"/>
      <c r="Y342" s="1"/>
      <c r="Z342" s="1"/>
      <c r="AA342" s="3"/>
      <c r="AF342" s="1"/>
    </row>
    <row r="343" spans="1:32" s="2" customFormat="1" ht="15.75" x14ac:dyDescent="0.25">
      <c r="A343" s="11" t="s">
        <v>65</v>
      </c>
      <c r="B343" t="s">
        <v>1316</v>
      </c>
      <c r="C343" t="s">
        <v>1317</v>
      </c>
      <c r="D343" t="s">
        <v>1318</v>
      </c>
      <c r="E343" s="2" t="str">
        <f t="shared" si="35"/>
        <v xml:space="preserve">CLP, , , , </v>
      </c>
      <c r="F343" s="2" t="str">
        <f t="shared" si="36"/>
        <v xml:space="preserve">CLP, , , , </v>
      </c>
      <c r="G343" s="2" t="str">
        <f t="shared" si="37"/>
        <v>CLP</v>
      </c>
      <c r="H343" s="2" t="str">
        <f t="shared" si="38"/>
        <v/>
      </c>
      <c r="I343" s="2" t="str">
        <f t="shared" si="39"/>
        <v/>
      </c>
      <c r="J343" s="2" t="str">
        <f t="shared" si="40"/>
        <v/>
      </c>
      <c r="K343" s="2" t="str">
        <f t="shared" si="41"/>
        <v/>
      </c>
      <c r="L343" t="s">
        <v>149</v>
      </c>
      <c r="M343"/>
      <c r="N343"/>
      <c r="O343"/>
      <c r="P343"/>
      <c r="Q343"/>
      <c r="R343"/>
      <c r="S343"/>
      <c r="T343" t="s">
        <v>110</v>
      </c>
      <c r="U343" s="8">
        <v>41610</v>
      </c>
      <c r="V343" t="s">
        <v>7178</v>
      </c>
      <c r="W343"/>
      <c r="X343"/>
      <c r="Y343" s="1"/>
      <c r="Z343" s="1"/>
      <c r="AA343" s="3"/>
      <c r="AF343" s="1"/>
    </row>
    <row r="344" spans="1:32" s="2" customFormat="1" ht="15.75" x14ac:dyDescent="0.25">
      <c r="A344" s="11" t="s">
        <v>1319</v>
      </c>
      <c r="B344" t="s">
        <v>1320</v>
      </c>
      <c r="C344" t="s">
        <v>1321</v>
      </c>
      <c r="D344" t="s">
        <v>1322</v>
      </c>
      <c r="E344" s="2" t="str">
        <f t="shared" si="35"/>
        <v xml:space="preserve">CLP, , , , </v>
      </c>
      <c r="F344" s="2" t="str">
        <f t="shared" si="36"/>
        <v xml:space="preserve">CLP, , , , </v>
      </c>
      <c r="G344" s="2" t="str">
        <f t="shared" si="37"/>
        <v>CLP</v>
      </c>
      <c r="H344" s="2" t="str">
        <f t="shared" si="38"/>
        <v/>
      </c>
      <c r="I344" s="2" t="str">
        <f t="shared" si="39"/>
        <v/>
      </c>
      <c r="J344" s="2" t="str">
        <f t="shared" si="40"/>
        <v/>
      </c>
      <c r="K344" s="2" t="str">
        <f t="shared" si="41"/>
        <v/>
      </c>
      <c r="L344" t="s">
        <v>149</v>
      </c>
      <c r="M344"/>
      <c r="N344"/>
      <c r="O344"/>
      <c r="P344"/>
      <c r="Q344"/>
      <c r="R344"/>
      <c r="S344"/>
      <c r="T344" t="s">
        <v>110</v>
      </c>
      <c r="U344" s="8">
        <v>41610</v>
      </c>
      <c r="V344" t="s">
        <v>7178</v>
      </c>
      <c r="W344"/>
      <c r="X344"/>
      <c r="Y344" s="1"/>
      <c r="Z344" s="1"/>
      <c r="AA344" s="3"/>
      <c r="AF344" s="1"/>
    </row>
    <row r="345" spans="1:32" s="2" customFormat="1" ht="15.75" x14ac:dyDescent="0.25">
      <c r="A345" s="11" t="s">
        <v>1323</v>
      </c>
      <c r="B345" t="s">
        <v>1324</v>
      </c>
      <c r="C345" t="s">
        <v>1325</v>
      </c>
      <c r="D345" t="s">
        <v>1326</v>
      </c>
      <c r="E345" s="2" t="str">
        <f t="shared" si="35"/>
        <v xml:space="preserve">CLP, , , , </v>
      </c>
      <c r="F345" s="2" t="str">
        <f t="shared" si="36"/>
        <v xml:space="preserve">CLP, , , , </v>
      </c>
      <c r="G345" s="2" t="str">
        <f t="shared" si="37"/>
        <v>CLP</v>
      </c>
      <c r="H345" s="2" t="str">
        <f t="shared" si="38"/>
        <v/>
      </c>
      <c r="I345" s="2" t="str">
        <f t="shared" si="39"/>
        <v/>
      </c>
      <c r="J345" s="2" t="str">
        <f t="shared" si="40"/>
        <v/>
      </c>
      <c r="K345" s="2" t="str">
        <f t="shared" si="41"/>
        <v/>
      </c>
      <c r="L345" t="s">
        <v>149</v>
      </c>
      <c r="M345"/>
      <c r="N345"/>
      <c r="O345"/>
      <c r="P345"/>
      <c r="Q345"/>
      <c r="R345"/>
      <c r="S345"/>
      <c r="T345" t="s">
        <v>110</v>
      </c>
      <c r="U345" s="8">
        <v>41610</v>
      </c>
      <c r="V345" t="s">
        <v>7178</v>
      </c>
      <c r="W345"/>
      <c r="X345"/>
      <c r="Y345" s="1"/>
      <c r="Z345" s="1"/>
      <c r="AA345" s="3"/>
      <c r="AF345" s="1"/>
    </row>
    <row r="346" spans="1:32" s="2" customFormat="1" ht="15.75" x14ac:dyDescent="0.25">
      <c r="A346" s="11" t="s">
        <v>1327</v>
      </c>
      <c r="B346" t="s">
        <v>1328</v>
      </c>
      <c r="C346" t="s">
        <v>1329</v>
      </c>
      <c r="D346" t="s">
        <v>1330</v>
      </c>
      <c r="E346" s="2" t="str">
        <f t="shared" si="35"/>
        <v xml:space="preserve">CLP, , , , </v>
      </c>
      <c r="F346" s="2" t="str">
        <f t="shared" si="36"/>
        <v xml:space="preserve">CLP, , , , </v>
      </c>
      <c r="G346" s="2" t="str">
        <f t="shared" si="37"/>
        <v>CLP</v>
      </c>
      <c r="H346" s="2" t="str">
        <f t="shared" si="38"/>
        <v/>
      </c>
      <c r="I346" s="2" t="str">
        <f t="shared" si="39"/>
        <v/>
      </c>
      <c r="J346" s="2" t="str">
        <f t="shared" si="40"/>
        <v/>
      </c>
      <c r="K346" s="2" t="str">
        <f t="shared" si="41"/>
        <v/>
      </c>
      <c r="L346" t="s">
        <v>149</v>
      </c>
      <c r="M346"/>
      <c r="N346"/>
      <c r="O346"/>
      <c r="P346"/>
      <c r="Q346"/>
      <c r="R346"/>
      <c r="S346"/>
      <c r="T346" t="s">
        <v>110</v>
      </c>
      <c r="U346" s="8">
        <v>41610</v>
      </c>
      <c r="V346" t="s">
        <v>7178</v>
      </c>
      <c r="W346"/>
      <c r="X346"/>
      <c r="Y346" s="1"/>
      <c r="Z346" s="1"/>
      <c r="AA346" s="3"/>
      <c r="AF346" s="1"/>
    </row>
    <row r="347" spans="1:32" s="2" customFormat="1" ht="15.75" x14ac:dyDescent="0.25">
      <c r="A347" s="11" t="s">
        <v>1331</v>
      </c>
      <c r="B347" t="s">
        <v>1332</v>
      </c>
      <c r="C347" t="s">
        <v>1333</v>
      </c>
      <c r="D347" t="s">
        <v>1334</v>
      </c>
      <c r="E347" s="2" t="str">
        <f t="shared" si="35"/>
        <v xml:space="preserve">CLP, , , , </v>
      </c>
      <c r="F347" s="2" t="str">
        <f t="shared" si="36"/>
        <v xml:space="preserve">CLP, , , , </v>
      </c>
      <c r="G347" s="2" t="str">
        <f t="shared" si="37"/>
        <v>CLP</v>
      </c>
      <c r="H347" s="2" t="str">
        <f t="shared" si="38"/>
        <v/>
      </c>
      <c r="I347" s="2" t="str">
        <f t="shared" si="39"/>
        <v/>
      </c>
      <c r="J347" s="2" t="str">
        <f t="shared" si="40"/>
        <v/>
      </c>
      <c r="K347" s="2" t="str">
        <f t="shared" si="41"/>
        <v/>
      </c>
      <c r="L347" t="s">
        <v>149</v>
      </c>
      <c r="M347"/>
      <c r="N347"/>
      <c r="O347"/>
      <c r="P347"/>
      <c r="Q347"/>
      <c r="R347"/>
      <c r="S347"/>
      <c r="T347" t="s">
        <v>110</v>
      </c>
      <c r="U347" s="8">
        <v>41610</v>
      </c>
      <c r="V347" t="s">
        <v>7178</v>
      </c>
      <c r="W347"/>
      <c r="X347"/>
      <c r="Y347" s="1"/>
      <c r="Z347" s="1"/>
      <c r="AA347" s="3"/>
      <c r="AF347" s="1"/>
    </row>
    <row r="348" spans="1:32" s="2" customFormat="1" ht="15.75" x14ac:dyDescent="0.25">
      <c r="A348" s="11" t="s">
        <v>63</v>
      </c>
      <c r="B348" t="s">
        <v>1335</v>
      </c>
      <c r="C348" t="s">
        <v>1336</v>
      </c>
      <c r="D348" t="s">
        <v>1337</v>
      </c>
      <c r="E348" s="2" t="str">
        <f t="shared" si="35"/>
        <v xml:space="preserve">CLP, , , , </v>
      </c>
      <c r="F348" s="2" t="str">
        <f t="shared" si="36"/>
        <v xml:space="preserve">CLP, , , , </v>
      </c>
      <c r="G348" s="2" t="str">
        <f t="shared" si="37"/>
        <v>CLP</v>
      </c>
      <c r="H348" s="2" t="str">
        <f t="shared" si="38"/>
        <v/>
      </c>
      <c r="I348" s="2" t="str">
        <f t="shared" si="39"/>
        <v/>
      </c>
      <c r="J348" s="2" t="str">
        <f t="shared" si="40"/>
        <v/>
      </c>
      <c r="K348" s="2" t="str">
        <f t="shared" si="41"/>
        <v/>
      </c>
      <c r="L348" t="s">
        <v>149</v>
      </c>
      <c r="M348"/>
      <c r="N348"/>
      <c r="O348"/>
      <c r="P348"/>
      <c r="Q348"/>
      <c r="R348"/>
      <c r="S348"/>
      <c r="T348" t="s">
        <v>110</v>
      </c>
      <c r="U348" s="8">
        <v>41610</v>
      </c>
      <c r="V348" t="s">
        <v>7178</v>
      </c>
      <c r="W348"/>
      <c r="X348"/>
      <c r="Y348" s="1"/>
      <c r="Z348" s="1"/>
      <c r="AA348" s="3"/>
      <c r="AF348" s="1"/>
    </row>
    <row r="349" spans="1:32" s="2" customFormat="1" ht="15.75" x14ac:dyDescent="0.25">
      <c r="A349" s="11" t="s">
        <v>1338</v>
      </c>
      <c r="B349" t="s">
        <v>1339</v>
      </c>
      <c r="C349" t="s">
        <v>1340</v>
      </c>
      <c r="D349" t="s">
        <v>1341</v>
      </c>
      <c r="E349" s="2" t="str">
        <f t="shared" si="35"/>
        <v xml:space="preserve">CLP, , , , </v>
      </c>
      <c r="F349" s="2" t="str">
        <f t="shared" si="36"/>
        <v xml:space="preserve">CLP, , , , </v>
      </c>
      <c r="G349" s="2" t="str">
        <f t="shared" si="37"/>
        <v>CLP</v>
      </c>
      <c r="H349" s="2" t="str">
        <f t="shared" si="38"/>
        <v/>
      </c>
      <c r="I349" s="2" t="str">
        <f t="shared" si="39"/>
        <v/>
      </c>
      <c r="J349" s="2" t="str">
        <f t="shared" si="40"/>
        <v/>
      </c>
      <c r="K349" s="2" t="str">
        <f t="shared" si="41"/>
        <v/>
      </c>
      <c r="L349" t="s">
        <v>149</v>
      </c>
      <c r="M349"/>
      <c r="N349"/>
      <c r="O349"/>
      <c r="P349"/>
      <c r="Q349"/>
      <c r="R349"/>
      <c r="S349"/>
      <c r="T349" t="s">
        <v>110</v>
      </c>
      <c r="U349" s="8">
        <v>41610</v>
      </c>
      <c r="V349" t="s">
        <v>7178</v>
      </c>
      <c r="W349"/>
      <c r="X349"/>
      <c r="Y349" s="1"/>
      <c r="Z349" s="1"/>
      <c r="AA349" s="3"/>
      <c r="AF349" s="1"/>
    </row>
    <row r="350" spans="1:32" s="2" customFormat="1" ht="15.75" x14ac:dyDescent="0.25">
      <c r="A350" s="11" t="s">
        <v>1342</v>
      </c>
      <c r="B350" t="s">
        <v>1343</v>
      </c>
      <c r="C350" t="s">
        <v>1344</v>
      </c>
      <c r="D350" t="s">
        <v>1345</v>
      </c>
      <c r="E350" s="2" t="str">
        <f t="shared" si="35"/>
        <v xml:space="preserve">CLP, , , , </v>
      </c>
      <c r="F350" s="2" t="str">
        <f t="shared" si="36"/>
        <v xml:space="preserve">CLP, , , , </v>
      </c>
      <c r="G350" s="2" t="str">
        <f t="shared" si="37"/>
        <v>CLP</v>
      </c>
      <c r="H350" s="2" t="str">
        <f t="shared" si="38"/>
        <v/>
      </c>
      <c r="I350" s="2" t="str">
        <f t="shared" si="39"/>
        <v/>
      </c>
      <c r="J350" s="2" t="str">
        <f t="shared" si="40"/>
        <v/>
      </c>
      <c r="K350" s="2" t="str">
        <f t="shared" si="41"/>
        <v/>
      </c>
      <c r="L350" t="s">
        <v>149</v>
      </c>
      <c r="M350"/>
      <c r="N350"/>
      <c r="O350"/>
      <c r="P350"/>
      <c r="Q350"/>
      <c r="R350"/>
      <c r="S350"/>
      <c r="T350" t="s">
        <v>110</v>
      </c>
      <c r="U350" s="8">
        <v>41610</v>
      </c>
      <c r="V350" t="s">
        <v>7178</v>
      </c>
      <c r="W350"/>
      <c r="X350"/>
      <c r="Y350" s="1"/>
      <c r="Z350" s="1"/>
      <c r="AA350" s="3"/>
      <c r="AF350" s="1"/>
    </row>
    <row r="351" spans="1:32" s="2" customFormat="1" ht="15.75" x14ac:dyDescent="0.25">
      <c r="A351" s="11" t="s">
        <v>1346</v>
      </c>
      <c r="B351" t="s">
        <v>1347</v>
      </c>
      <c r="C351" t="s">
        <v>1348</v>
      </c>
      <c r="D351" t="s">
        <v>1349</v>
      </c>
      <c r="E351" s="2" t="str">
        <f t="shared" si="35"/>
        <v xml:space="preserve">CLP, , , , </v>
      </c>
      <c r="F351" s="2" t="str">
        <f t="shared" si="36"/>
        <v xml:space="preserve">CLP, , , , </v>
      </c>
      <c r="G351" s="2" t="str">
        <f t="shared" si="37"/>
        <v>CLP</v>
      </c>
      <c r="H351" s="2" t="str">
        <f t="shared" si="38"/>
        <v/>
      </c>
      <c r="I351" s="2" t="str">
        <f t="shared" si="39"/>
        <v/>
      </c>
      <c r="J351" s="2" t="str">
        <f t="shared" si="40"/>
        <v/>
      </c>
      <c r="K351" s="2" t="str">
        <f t="shared" si="41"/>
        <v/>
      </c>
      <c r="L351" t="s">
        <v>149</v>
      </c>
      <c r="M351"/>
      <c r="N351"/>
      <c r="O351"/>
      <c r="P351"/>
      <c r="Q351"/>
      <c r="R351"/>
      <c r="S351"/>
      <c r="T351" t="s">
        <v>110</v>
      </c>
      <c r="U351" s="8">
        <v>41610</v>
      </c>
      <c r="V351" t="s">
        <v>7178</v>
      </c>
      <c r="W351"/>
      <c r="X351"/>
      <c r="Y351" s="1"/>
      <c r="Z351" s="1"/>
      <c r="AA351" s="3"/>
      <c r="AF351" s="1"/>
    </row>
    <row r="352" spans="1:32" s="2" customFormat="1" ht="15.75" x14ac:dyDescent="0.25">
      <c r="A352" s="11" t="s">
        <v>1350</v>
      </c>
      <c r="B352" t="s">
        <v>1351</v>
      </c>
      <c r="C352" t="s">
        <v>1352</v>
      </c>
      <c r="D352" t="s">
        <v>1353</v>
      </c>
      <c r="E352" s="2" t="str">
        <f t="shared" si="35"/>
        <v xml:space="preserve">CLP, , , , </v>
      </c>
      <c r="F352" s="2" t="str">
        <f t="shared" si="36"/>
        <v xml:space="preserve">CLP, , , , </v>
      </c>
      <c r="G352" s="2" t="str">
        <f t="shared" si="37"/>
        <v>CLP</v>
      </c>
      <c r="H352" s="2" t="str">
        <f t="shared" si="38"/>
        <v/>
      </c>
      <c r="I352" s="2" t="str">
        <f t="shared" si="39"/>
        <v/>
      </c>
      <c r="J352" s="2" t="str">
        <f t="shared" si="40"/>
        <v/>
      </c>
      <c r="K352" s="2" t="str">
        <f t="shared" si="41"/>
        <v/>
      </c>
      <c r="L352" t="s">
        <v>149</v>
      </c>
      <c r="M352"/>
      <c r="N352"/>
      <c r="O352"/>
      <c r="P352"/>
      <c r="Q352"/>
      <c r="R352"/>
      <c r="S352"/>
      <c r="T352" t="s">
        <v>110</v>
      </c>
      <c r="U352" s="8">
        <v>41610</v>
      </c>
      <c r="V352" t="s">
        <v>7178</v>
      </c>
      <c r="W352"/>
      <c r="X352"/>
      <c r="Y352" s="1"/>
      <c r="Z352" s="1"/>
      <c r="AA352" s="3"/>
      <c r="AF352" s="1"/>
    </row>
    <row r="353" spans="1:32" s="2" customFormat="1" ht="15.75" x14ac:dyDescent="0.25">
      <c r="A353" s="11" t="s">
        <v>1354</v>
      </c>
      <c r="B353" t="s">
        <v>1355</v>
      </c>
      <c r="C353" t="s">
        <v>1356</v>
      </c>
      <c r="D353" t="s">
        <v>1357</v>
      </c>
      <c r="E353" s="2" t="str">
        <f t="shared" si="35"/>
        <v xml:space="preserve">CLP, , , , </v>
      </c>
      <c r="F353" s="2" t="str">
        <f t="shared" si="36"/>
        <v xml:space="preserve">CLP, , , , </v>
      </c>
      <c r="G353" s="2" t="str">
        <f t="shared" si="37"/>
        <v>CLP</v>
      </c>
      <c r="H353" s="2" t="str">
        <f t="shared" si="38"/>
        <v/>
      </c>
      <c r="I353" s="2" t="str">
        <f t="shared" si="39"/>
        <v/>
      </c>
      <c r="J353" s="2" t="str">
        <f t="shared" si="40"/>
        <v/>
      </c>
      <c r="K353" s="2" t="str">
        <f t="shared" si="41"/>
        <v/>
      </c>
      <c r="L353" t="s">
        <v>149</v>
      </c>
      <c r="M353"/>
      <c r="N353"/>
      <c r="O353"/>
      <c r="P353"/>
      <c r="Q353"/>
      <c r="R353"/>
      <c r="S353"/>
      <c r="T353" t="s">
        <v>110</v>
      </c>
      <c r="U353" s="8">
        <v>41610</v>
      </c>
      <c r="V353" t="s">
        <v>7178</v>
      </c>
      <c r="W353"/>
      <c r="X353"/>
      <c r="Y353" s="1"/>
      <c r="Z353" s="1"/>
      <c r="AA353" s="3"/>
      <c r="AF353" s="1"/>
    </row>
    <row r="354" spans="1:32" s="2" customFormat="1" ht="15.75" x14ac:dyDescent="0.25">
      <c r="A354" s="11" t="s">
        <v>1358</v>
      </c>
      <c r="B354" t="s">
        <v>1359</v>
      </c>
      <c r="C354" t="s">
        <v>1360</v>
      </c>
      <c r="D354" t="s">
        <v>1361</v>
      </c>
      <c r="E354" s="2" t="str">
        <f t="shared" si="35"/>
        <v xml:space="preserve">CLP, , , , </v>
      </c>
      <c r="F354" s="2" t="str">
        <f t="shared" si="36"/>
        <v xml:space="preserve">CLP, , , , </v>
      </c>
      <c r="G354" s="2" t="str">
        <f t="shared" si="37"/>
        <v>CLP</v>
      </c>
      <c r="H354" s="2" t="str">
        <f t="shared" si="38"/>
        <v/>
      </c>
      <c r="I354" s="2" t="str">
        <f t="shared" si="39"/>
        <v/>
      </c>
      <c r="J354" s="2" t="str">
        <f t="shared" si="40"/>
        <v/>
      </c>
      <c r="K354" s="2" t="str">
        <f t="shared" si="41"/>
        <v/>
      </c>
      <c r="L354" t="s">
        <v>149</v>
      </c>
      <c r="M354"/>
      <c r="N354"/>
      <c r="O354"/>
      <c r="P354"/>
      <c r="Q354"/>
      <c r="R354"/>
      <c r="S354"/>
      <c r="T354" t="s">
        <v>110</v>
      </c>
      <c r="U354" s="8">
        <v>41610</v>
      </c>
      <c r="V354" t="s">
        <v>7178</v>
      </c>
      <c r="W354"/>
      <c r="X354"/>
      <c r="Y354" s="1"/>
      <c r="Z354" s="1"/>
      <c r="AA354" s="3"/>
      <c r="AF354" s="1"/>
    </row>
    <row r="355" spans="1:32" s="2" customFormat="1" ht="15.75" x14ac:dyDescent="0.25">
      <c r="A355" s="11" t="s">
        <v>1362</v>
      </c>
      <c r="B355" t="s">
        <v>1363</v>
      </c>
      <c r="C355" t="s">
        <v>1364</v>
      </c>
      <c r="D355" t="s">
        <v>1365</v>
      </c>
      <c r="E355" s="2" t="str">
        <f t="shared" si="35"/>
        <v xml:space="preserve">CLP, , , , </v>
      </c>
      <c r="F355" s="2" t="str">
        <f t="shared" si="36"/>
        <v xml:space="preserve">CLP, , , , </v>
      </c>
      <c r="G355" s="2" t="str">
        <f t="shared" si="37"/>
        <v>CLP</v>
      </c>
      <c r="H355" s="2" t="str">
        <f t="shared" si="38"/>
        <v/>
      </c>
      <c r="I355" s="2" t="str">
        <f t="shared" si="39"/>
        <v/>
      </c>
      <c r="J355" s="2" t="str">
        <f t="shared" si="40"/>
        <v/>
      </c>
      <c r="K355" s="2" t="str">
        <f t="shared" si="41"/>
        <v/>
      </c>
      <c r="L355" t="s">
        <v>149</v>
      </c>
      <c r="M355"/>
      <c r="N355"/>
      <c r="O355"/>
      <c r="P355"/>
      <c r="Q355"/>
      <c r="R355"/>
      <c r="S355"/>
      <c r="T355" t="s">
        <v>110</v>
      </c>
      <c r="U355" s="8">
        <v>41610</v>
      </c>
      <c r="V355" t="s">
        <v>7178</v>
      </c>
      <c r="W355"/>
      <c r="X355"/>
      <c r="Y355" s="1"/>
      <c r="Z355" s="1"/>
      <c r="AA355" s="3"/>
      <c r="AF355" s="1"/>
    </row>
    <row r="356" spans="1:32" s="2" customFormat="1" ht="15.75" x14ac:dyDescent="0.25">
      <c r="A356" s="11" t="s">
        <v>1366</v>
      </c>
      <c r="B356" t="s">
        <v>1367</v>
      </c>
      <c r="C356" t="s">
        <v>1368</v>
      </c>
      <c r="D356" t="s">
        <v>1369</v>
      </c>
      <c r="E356" s="2" t="str">
        <f t="shared" si="35"/>
        <v xml:space="preserve">CLP, , , , </v>
      </c>
      <c r="F356" s="2" t="str">
        <f t="shared" si="36"/>
        <v xml:space="preserve">CLP, , , , </v>
      </c>
      <c r="G356" s="2" t="str">
        <f t="shared" si="37"/>
        <v>CLP</v>
      </c>
      <c r="H356" s="2" t="str">
        <f t="shared" si="38"/>
        <v/>
      </c>
      <c r="I356" s="2" t="str">
        <f t="shared" si="39"/>
        <v/>
      </c>
      <c r="J356" s="2" t="str">
        <f t="shared" si="40"/>
        <v/>
      </c>
      <c r="K356" s="2" t="str">
        <f t="shared" si="41"/>
        <v/>
      </c>
      <c r="L356" t="s">
        <v>149</v>
      </c>
      <c r="M356"/>
      <c r="N356"/>
      <c r="O356"/>
      <c r="P356"/>
      <c r="Q356"/>
      <c r="R356"/>
      <c r="S356"/>
      <c r="T356" t="s">
        <v>110</v>
      </c>
      <c r="U356" s="8">
        <v>41610</v>
      </c>
      <c r="V356" t="s">
        <v>7178</v>
      </c>
      <c r="W356"/>
      <c r="X356"/>
      <c r="Y356" s="1"/>
      <c r="Z356" s="1"/>
      <c r="AA356" s="3"/>
      <c r="AF356" s="1"/>
    </row>
    <row r="357" spans="1:32" s="2" customFormat="1" ht="15.75" x14ac:dyDescent="0.25">
      <c r="A357" s="11" t="s">
        <v>1370</v>
      </c>
      <c r="B357" t="s">
        <v>1371</v>
      </c>
      <c r="C357" t="s">
        <v>1372</v>
      </c>
      <c r="D357" t="s">
        <v>1373</v>
      </c>
      <c r="E357" s="2" t="str">
        <f t="shared" si="35"/>
        <v xml:space="preserve">CLP, , , , </v>
      </c>
      <c r="F357" s="2" t="str">
        <f t="shared" si="36"/>
        <v xml:space="preserve">CLP, , , , </v>
      </c>
      <c r="G357" s="2" t="str">
        <f t="shared" si="37"/>
        <v>CLP</v>
      </c>
      <c r="H357" s="2" t="str">
        <f t="shared" si="38"/>
        <v/>
      </c>
      <c r="I357" s="2" t="str">
        <f t="shared" si="39"/>
        <v/>
      </c>
      <c r="J357" s="2" t="str">
        <f t="shared" si="40"/>
        <v/>
      </c>
      <c r="K357" s="2" t="str">
        <f t="shared" si="41"/>
        <v/>
      </c>
      <c r="L357" t="s">
        <v>149</v>
      </c>
      <c r="M357"/>
      <c r="N357"/>
      <c r="O357"/>
      <c r="P357"/>
      <c r="Q357"/>
      <c r="R357"/>
      <c r="S357"/>
      <c r="T357" t="s">
        <v>110</v>
      </c>
      <c r="U357" s="8">
        <v>41610</v>
      </c>
      <c r="V357" t="s">
        <v>7178</v>
      </c>
      <c r="W357"/>
      <c r="X357"/>
      <c r="Y357" s="1"/>
      <c r="Z357" s="1"/>
      <c r="AA357" s="3"/>
      <c r="AF357" s="1"/>
    </row>
    <row r="358" spans="1:32" s="2" customFormat="1" ht="15.75" x14ac:dyDescent="0.25">
      <c r="A358" s="11" t="s">
        <v>1374</v>
      </c>
      <c r="B358" t="s">
        <v>1375</v>
      </c>
      <c r="C358" t="s">
        <v>1376</v>
      </c>
      <c r="D358" t="s">
        <v>1377</v>
      </c>
      <c r="E358" s="2" t="str">
        <f t="shared" si="35"/>
        <v xml:space="preserve">CLP, , , , </v>
      </c>
      <c r="F358" s="2" t="str">
        <f t="shared" si="36"/>
        <v xml:space="preserve">CLP, , , , </v>
      </c>
      <c r="G358" s="2" t="str">
        <f t="shared" si="37"/>
        <v>CLP</v>
      </c>
      <c r="H358" s="2" t="str">
        <f t="shared" si="38"/>
        <v/>
      </c>
      <c r="I358" s="2" t="str">
        <f t="shared" si="39"/>
        <v/>
      </c>
      <c r="J358" s="2" t="str">
        <f t="shared" si="40"/>
        <v/>
      </c>
      <c r="K358" s="2" t="str">
        <f t="shared" si="41"/>
        <v/>
      </c>
      <c r="L358" t="s">
        <v>149</v>
      </c>
      <c r="M358"/>
      <c r="N358"/>
      <c r="O358"/>
      <c r="P358"/>
      <c r="Q358"/>
      <c r="R358"/>
      <c r="S358"/>
      <c r="T358" t="s">
        <v>110</v>
      </c>
      <c r="U358" s="8">
        <v>41610</v>
      </c>
      <c r="V358" t="s">
        <v>7178</v>
      </c>
      <c r="W358"/>
      <c r="X358"/>
      <c r="Y358" s="1"/>
      <c r="Z358" s="1"/>
      <c r="AA358" s="3"/>
      <c r="AF358" s="1"/>
    </row>
    <row r="359" spans="1:32" s="2" customFormat="1" ht="15.75" x14ac:dyDescent="0.25">
      <c r="A359" s="11" t="s">
        <v>1378</v>
      </c>
      <c r="B359" t="s">
        <v>1379</v>
      </c>
      <c r="C359" t="s">
        <v>1380</v>
      </c>
      <c r="D359" t="s">
        <v>1381</v>
      </c>
      <c r="E359" s="2" t="str">
        <f t="shared" si="35"/>
        <v xml:space="preserve">CLP, , , , </v>
      </c>
      <c r="F359" s="2" t="str">
        <f t="shared" si="36"/>
        <v xml:space="preserve">CLP, , , , </v>
      </c>
      <c r="G359" s="2" t="str">
        <f t="shared" si="37"/>
        <v>CLP</v>
      </c>
      <c r="H359" s="2" t="str">
        <f t="shared" si="38"/>
        <v/>
      </c>
      <c r="I359" s="2" t="str">
        <f t="shared" si="39"/>
        <v/>
      </c>
      <c r="J359" s="2" t="str">
        <f t="shared" si="40"/>
        <v/>
      </c>
      <c r="K359" s="2" t="str">
        <f t="shared" si="41"/>
        <v/>
      </c>
      <c r="L359" t="s">
        <v>149</v>
      </c>
      <c r="M359"/>
      <c r="N359"/>
      <c r="O359"/>
      <c r="P359"/>
      <c r="Q359"/>
      <c r="R359"/>
      <c r="S359"/>
      <c r="T359" t="s">
        <v>110</v>
      </c>
      <c r="U359" s="8">
        <v>41610</v>
      </c>
      <c r="V359" t="s">
        <v>7178</v>
      </c>
      <c r="W359"/>
      <c r="X359"/>
      <c r="Y359" s="1"/>
      <c r="Z359" s="1"/>
      <c r="AA359" s="3"/>
      <c r="AF359" s="1"/>
    </row>
    <row r="360" spans="1:32" s="2" customFormat="1" ht="15.75" x14ac:dyDescent="0.25">
      <c r="A360" s="11" t="s">
        <v>1382</v>
      </c>
      <c r="B360" t="s">
        <v>1383</v>
      </c>
      <c r="C360" t="s">
        <v>1384</v>
      </c>
      <c r="D360" t="s">
        <v>1385</v>
      </c>
      <c r="E360" s="2" t="str">
        <f t="shared" si="35"/>
        <v xml:space="preserve">CLP, , , , </v>
      </c>
      <c r="F360" s="2" t="str">
        <f t="shared" si="36"/>
        <v xml:space="preserve">CLP, , , , </v>
      </c>
      <c r="G360" s="2" t="str">
        <f t="shared" si="37"/>
        <v>CLP</v>
      </c>
      <c r="H360" s="2" t="str">
        <f t="shared" si="38"/>
        <v/>
      </c>
      <c r="I360" s="2" t="str">
        <f t="shared" si="39"/>
        <v/>
      </c>
      <c r="J360" s="2" t="str">
        <f t="shared" si="40"/>
        <v/>
      </c>
      <c r="K360" s="2" t="str">
        <f t="shared" si="41"/>
        <v/>
      </c>
      <c r="L360" t="s">
        <v>149</v>
      </c>
      <c r="M360"/>
      <c r="N360"/>
      <c r="O360"/>
      <c r="P360"/>
      <c r="Q360"/>
      <c r="R360"/>
      <c r="S360"/>
      <c r="T360" t="s">
        <v>110</v>
      </c>
      <c r="U360" s="8">
        <v>41610</v>
      </c>
      <c r="V360" t="s">
        <v>7178</v>
      </c>
      <c r="W360"/>
      <c r="X360"/>
      <c r="Y360" s="1"/>
      <c r="Z360" s="1"/>
      <c r="AA360" s="3"/>
      <c r="AF360" s="1"/>
    </row>
    <row r="361" spans="1:32" s="2" customFormat="1" ht="15.75" x14ac:dyDescent="0.25">
      <c r="A361" s="11" t="s">
        <v>1386</v>
      </c>
      <c r="B361" t="s">
        <v>1387</v>
      </c>
      <c r="C361" t="s">
        <v>1388</v>
      </c>
      <c r="D361" t="s">
        <v>1389</v>
      </c>
      <c r="E361" s="2" t="str">
        <f t="shared" si="35"/>
        <v xml:space="preserve">CLP, , , , </v>
      </c>
      <c r="F361" s="2" t="str">
        <f t="shared" si="36"/>
        <v xml:space="preserve">CLP, , , , </v>
      </c>
      <c r="G361" s="2" t="str">
        <f t="shared" si="37"/>
        <v>CLP</v>
      </c>
      <c r="H361" s="2" t="str">
        <f t="shared" si="38"/>
        <v/>
      </c>
      <c r="I361" s="2" t="str">
        <f t="shared" si="39"/>
        <v/>
      </c>
      <c r="J361" s="2" t="str">
        <f t="shared" si="40"/>
        <v/>
      </c>
      <c r="K361" s="2" t="str">
        <f t="shared" si="41"/>
        <v/>
      </c>
      <c r="L361" t="s">
        <v>149</v>
      </c>
      <c r="M361"/>
      <c r="N361"/>
      <c r="O361"/>
      <c r="P361"/>
      <c r="Q361"/>
      <c r="R361"/>
      <c r="S361"/>
      <c r="T361" t="s">
        <v>110</v>
      </c>
      <c r="U361" s="8">
        <v>41610</v>
      </c>
      <c r="V361" t="s">
        <v>7178</v>
      </c>
      <c r="W361"/>
      <c r="X361"/>
      <c r="Y361" s="1"/>
      <c r="Z361" s="1"/>
      <c r="AA361" s="3"/>
      <c r="AF361" s="1"/>
    </row>
    <row r="362" spans="1:32" s="2" customFormat="1" ht="15.75" x14ac:dyDescent="0.25">
      <c r="A362" s="11" t="s">
        <v>1390</v>
      </c>
      <c r="B362" t="s">
        <v>1391</v>
      </c>
      <c r="C362" t="s">
        <v>1392</v>
      </c>
      <c r="D362" t="s">
        <v>1393</v>
      </c>
      <c r="E362" s="2" t="str">
        <f t="shared" si="35"/>
        <v xml:space="preserve">CLP, , , , </v>
      </c>
      <c r="F362" s="2" t="str">
        <f t="shared" si="36"/>
        <v xml:space="preserve">CLP, , , , </v>
      </c>
      <c r="G362" s="2" t="str">
        <f t="shared" si="37"/>
        <v>CLP</v>
      </c>
      <c r="H362" s="2" t="str">
        <f t="shared" si="38"/>
        <v/>
      </c>
      <c r="I362" s="2" t="str">
        <f t="shared" si="39"/>
        <v/>
      </c>
      <c r="J362" s="2" t="str">
        <f t="shared" si="40"/>
        <v/>
      </c>
      <c r="K362" s="2" t="str">
        <f t="shared" si="41"/>
        <v/>
      </c>
      <c r="L362" t="s">
        <v>149</v>
      </c>
      <c r="M362"/>
      <c r="N362"/>
      <c r="O362"/>
      <c r="P362"/>
      <c r="Q362"/>
      <c r="R362"/>
      <c r="S362"/>
      <c r="T362" t="s">
        <v>110</v>
      </c>
      <c r="U362" s="8">
        <v>41610</v>
      </c>
      <c r="V362" t="s">
        <v>7178</v>
      </c>
      <c r="W362"/>
      <c r="X362"/>
      <c r="Y362" s="1"/>
      <c r="Z362" s="1"/>
      <c r="AA362" s="3"/>
      <c r="AF362" s="1"/>
    </row>
    <row r="363" spans="1:32" s="2" customFormat="1" ht="15.75" x14ac:dyDescent="0.25">
      <c r="A363" s="11" t="s">
        <v>1394</v>
      </c>
      <c r="B363" t="s">
        <v>1395</v>
      </c>
      <c r="C363" t="s">
        <v>1396</v>
      </c>
      <c r="D363" t="s">
        <v>1397</v>
      </c>
      <c r="E363" s="2" t="str">
        <f t="shared" si="35"/>
        <v xml:space="preserve">CLP, , , , </v>
      </c>
      <c r="F363" s="2" t="str">
        <f t="shared" si="36"/>
        <v xml:space="preserve">CLP, , , , </v>
      </c>
      <c r="G363" s="2" t="str">
        <f t="shared" si="37"/>
        <v>CLP</v>
      </c>
      <c r="H363" s="2" t="str">
        <f t="shared" si="38"/>
        <v/>
      </c>
      <c r="I363" s="2" t="str">
        <f t="shared" si="39"/>
        <v/>
      </c>
      <c r="J363" s="2" t="str">
        <f t="shared" si="40"/>
        <v/>
      </c>
      <c r="K363" s="2" t="str">
        <f t="shared" si="41"/>
        <v/>
      </c>
      <c r="L363" t="s">
        <v>149</v>
      </c>
      <c r="M363"/>
      <c r="N363"/>
      <c r="O363"/>
      <c r="P363"/>
      <c r="Q363"/>
      <c r="R363"/>
      <c r="S363"/>
      <c r="T363" t="s">
        <v>110</v>
      </c>
      <c r="U363" s="8">
        <v>41610</v>
      </c>
      <c r="V363" t="s">
        <v>7178</v>
      </c>
      <c r="W363"/>
      <c r="X363"/>
      <c r="Y363" s="1"/>
      <c r="Z363" s="1"/>
      <c r="AA363" s="3"/>
      <c r="AF363" s="1"/>
    </row>
    <row r="364" spans="1:32" s="2" customFormat="1" ht="15.75" x14ac:dyDescent="0.25">
      <c r="A364" s="11" t="s">
        <v>1398</v>
      </c>
      <c r="B364" t="s">
        <v>1399</v>
      </c>
      <c r="C364" t="s">
        <v>1400</v>
      </c>
      <c r="D364" t="s">
        <v>1401</v>
      </c>
      <c r="E364" s="2" t="str">
        <f t="shared" si="35"/>
        <v xml:space="preserve">CLP, , , , </v>
      </c>
      <c r="F364" s="2" t="str">
        <f t="shared" si="36"/>
        <v xml:space="preserve">CLP, , , , </v>
      </c>
      <c r="G364" s="2" t="str">
        <f t="shared" si="37"/>
        <v>CLP</v>
      </c>
      <c r="H364" s="2" t="str">
        <f t="shared" si="38"/>
        <v/>
      </c>
      <c r="I364" s="2" t="str">
        <f t="shared" si="39"/>
        <v/>
      </c>
      <c r="J364" s="2" t="str">
        <f t="shared" si="40"/>
        <v/>
      </c>
      <c r="K364" s="2" t="str">
        <f t="shared" si="41"/>
        <v/>
      </c>
      <c r="L364" t="s">
        <v>149</v>
      </c>
      <c r="M364"/>
      <c r="N364"/>
      <c r="O364"/>
      <c r="P364"/>
      <c r="Q364"/>
      <c r="R364"/>
      <c r="S364"/>
      <c r="T364" t="s">
        <v>110</v>
      </c>
      <c r="U364" s="8">
        <v>41610</v>
      </c>
      <c r="V364" t="s">
        <v>7178</v>
      </c>
      <c r="W364"/>
      <c r="X364"/>
      <c r="Y364" s="1"/>
      <c r="Z364" s="1"/>
      <c r="AA364" s="3"/>
      <c r="AF364" s="1"/>
    </row>
    <row r="365" spans="1:32" s="2" customFormat="1" ht="15.75" x14ac:dyDescent="0.25">
      <c r="A365" s="11" t="s">
        <v>1402</v>
      </c>
      <c r="B365" t="s">
        <v>1403</v>
      </c>
      <c r="C365" t="s">
        <v>1404</v>
      </c>
      <c r="D365" t="s">
        <v>1405</v>
      </c>
      <c r="E365" s="2" t="str">
        <f t="shared" si="35"/>
        <v xml:space="preserve">CLP, , , , </v>
      </c>
      <c r="F365" s="2" t="str">
        <f t="shared" si="36"/>
        <v xml:space="preserve">CLP, , , , </v>
      </c>
      <c r="G365" s="2" t="str">
        <f t="shared" si="37"/>
        <v>CLP</v>
      </c>
      <c r="H365" s="2" t="str">
        <f t="shared" si="38"/>
        <v/>
      </c>
      <c r="I365" s="2" t="str">
        <f t="shared" si="39"/>
        <v/>
      </c>
      <c r="J365" s="2" t="str">
        <f t="shared" si="40"/>
        <v/>
      </c>
      <c r="K365" s="2" t="str">
        <f t="shared" si="41"/>
        <v/>
      </c>
      <c r="L365" t="s">
        <v>149</v>
      </c>
      <c r="M365"/>
      <c r="N365"/>
      <c r="O365"/>
      <c r="P365"/>
      <c r="Q365"/>
      <c r="R365"/>
      <c r="S365"/>
      <c r="T365" t="s">
        <v>110</v>
      </c>
      <c r="U365" s="8">
        <v>41610</v>
      </c>
      <c r="V365" t="s">
        <v>7178</v>
      </c>
      <c r="W365"/>
      <c r="X365"/>
      <c r="Y365" s="1"/>
      <c r="Z365" s="1"/>
      <c r="AA365" s="3"/>
      <c r="AF365" s="1"/>
    </row>
    <row r="366" spans="1:32" s="2" customFormat="1" ht="15.75" x14ac:dyDescent="0.25">
      <c r="A366" s="11" t="s">
        <v>32</v>
      </c>
      <c r="B366" t="s">
        <v>1406</v>
      </c>
      <c r="C366" t="s">
        <v>1407</v>
      </c>
      <c r="D366" t="s">
        <v>1408</v>
      </c>
      <c r="E366" s="2" t="str">
        <f t="shared" si="35"/>
        <v xml:space="preserve">CLP, , , , </v>
      </c>
      <c r="F366" s="2" t="str">
        <f t="shared" si="36"/>
        <v xml:space="preserve">CLP, , , , </v>
      </c>
      <c r="G366" s="2" t="str">
        <f t="shared" si="37"/>
        <v>CLP</v>
      </c>
      <c r="H366" s="2" t="str">
        <f t="shared" si="38"/>
        <v/>
      </c>
      <c r="I366" s="2" t="str">
        <f t="shared" si="39"/>
        <v/>
      </c>
      <c r="J366" s="2" t="str">
        <f t="shared" si="40"/>
        <v/>
      </c>
      <c r="K366" s="2" t="str">
        <f t="shared" si="41"/>
        <v/>
      </c>
      <c r="L366" t="s">
        <v>149</v>
      </c>
      <c r="M366"/>
      <c r="N366"/>
      <c r="O366"/>
      <c r="P366"/>
      <c r="Q366"/>
      <c r="R366"/>
      <c r="S366"/>
      <c r="T366" t="s">
        <v>110</v>
      </c>
      <c r="U366" s="8">
        <v>41610</v>
      </c>
      <c r="V366" t="s">
        <v>7178</v>
      </c>
      <c r="W366"/>
      <c r="X366"/>
      <c r="Y366" s="1"/>
      <c r="Z366" s="1"/>
      <c r="AA366" s="3"/>
      <c r="AF366" s="1"/>
    </row>
    <row r="367" spans="1:32" s="2" customFormat="1" ht="15.75" x14ac:dyDescent="0.25">
      <c r="A367" s="11" t="s">
        <v>1409</v>
      </c>
      <c r="B367" t="s">
        <v>1410</v>
      </c>
      <c r="C367" t="s">
        <v>1411</v>
      </c>
      <c r="D367" t="s">
        <v>1412</v>
      </c>
      <c r="E367" s="2" t="str">
        <f t="shared" si="35"/>
        <v xml:space="preserve">CLP, , , , </v>
      </c>
      <c r="F367" s="2" t="str">
        <f t="shared" si="36"/>
        <v xml:space="preserve">CLP, , , , </v>
      </c>
      <c r="G367" s="2" t="str">
        <f t="shared" si="37"/>
        <v>CLP</v>
      </c>
      <c r="H367" s="2" t="str">
        <f t="shared" si="38"/>
        <v/>
      </c>
      <c r="I367" s="2" t="str">
        <f t="shared" si="39"/>
        <v/>
      </c>
      <c r="J367" s="2" t="str">
        <f t="shared" si="40"/>
        <v/>
      </c>
      <c r="K367" s="2" t="str">
        <f t="shared" si="41"/>
        <v/>
      </c>
      <c r="L367" t="s">
        <v>149</v>
      </c>
      <c r="M367"/>
      <c r="N367"/>
      <c r="O367"/>
      <c r="P367"/>
      <c r="Q367"/>
      <c r="R367"/>
      <c r="S367"/>
      <c r="T367" t="s">
        <v>110</v>
      </c>
      <c r="U367" s="8">
        <v>41610</v>
      </c>
      <c r="V367" t="s">
        <v>7178</v>
      </c>
      <c r="W367"/>
      <c r="X367"/>
      <c r="Y367" s="1"/>
      <c r="Z367" s="1"/>
      <c r="AA367" s="3"/>
      <c r="AF367" s="1"/>
    </row>
    <row r="368" spans="1:32" s="2" customFormat="1" ht="15.75" x14ac:dyDescent="0.25">
      <c r="A368" s="11" t="s">
        <v>1413</v>
      </c>
      <c r="B368" t="s">
        <v>1414</v>
      </c>
      <c r="C368" t="s">
        <v>1415</v>
      </c>
      <c r="D368" t="s">
        <v>1416</v>
      </c>
      <c r="E368" s="2" t="str">
        <f t="shared" si="35"/>
        <v xml:space="preserve">CLP, , , , </v>
      </c>
      <c r="F368" s="2" t="str">
        <f t="shared" si="36"/>
        <v xml:space="preserve">CLP, , , , </v>
      </c>
      <c r="G368" s="2" t="str">
        <f t="shared" si="37"/>
        <v>CLP</v>
      </c>
      <c r="H368" s="2" t="str">
        <f t="shared" si="38"/>
        <v/>
      </c>
      <c r="I368" s="2" t="str">
        <f t="shared" si="39"/>
        <v/>
      </c>
      <c r="J368" s="2" t="str">
        <f t="shared" si="40"/>
        <v/>
      </c>
      <c r="K368" s="2" t="str">
        <f t="shared" si="41"/>
        <v/>
      </c>
      <c r="L368" t="s">
        <v>149</v>
      </c>
      <c r="M368"/>
      <c r="N368"/>
      <c r="O368"/>
      <c r="P368"/>
      <c r="Q368"/>
      <c r="R368"/>
      <c r="S368"/>
      <c r="T368" t="s">
        <v>110</v>
      </c>
      <c r="U368" s="8">
        <v>41610</v>
      </c>
      <c r="V368" t="s">
        <v>7178</v>
      </c>
      <c r="W368"/>
      <c r="X368"/>
      <c r="Y368" s="1"/>
      <c r="Z368" s="1"/>
      <c r="AA368" s="3"/>
      <c r="AF368" s="1"/>
    </row>
    <row r="369" spans="1:32" s="2" customFormat="1" ht="15.75" x14ac:dyDescent="0.25">
      <c r="A369" s="11" t="s">
        <v>1417</v>
      </c>
      <c r="B369" t="s">
        <v>1418</v>
      </c>
      <c r="C369" t="s">
        <v>1419</v>
      </c>
      <c r="D369" t="s">
        <v>1420</v>
      </c>
      <c r="E369" s="2" t="str">
        <f t="shared" si="35"/>
        <v xml:space="preserve">CLP, , , , </v>
      </c>
      <c r="F369" s="2" t="str">
        <f t="shared" si="36"/>
        <v xml:space="preserve">CLP, , , , </v>
      </c>
      <c r="G369" s="2" t="str">
        <f t="shared" si="37"/>
        <v>CLP</v>
      </c>
      <c r="H369" s="2" t="str">
        <f t="shared" si="38"/>
        <v/>
      </c>
      <c r="I369" s="2" t="str">
        <f t="shared" si="39"/>
        <v/>
      </c>
      <c r="J369" s="2" t="str">
        <f t="shared" si="40"/>
        <v/>
      </c>
      <c r="K369" s="2" t="str">
        <f t="shared" si="41"/>
        <v/>
      </c>
      <c r="L369" t="s">
        <v>149</v>
      </c>
      <c r="M369"/>
      <c r="N369"/>
      <c r="O369"/>
      <c r="P369"/>
      <c r="Q369"/>
      <c r="R369"/>
      <c r="S369"/>
      <c r="T369" t="s">
        <v>110</v>
      </c>
      <c r="U369" s="8">
        <v>41610</v>
      </c>
      <c r="V369" t="s">
        <v>7178</v>
      </c>
      <c r="W369"/>
      <c r="X369"/>
      <c r="Y369" s="1"/>
      <c r="Z369" s="1"/>
      <c r="AA369" s="3"/>
      <c r="AF369" s="1"/>
    </row>
    <row r="370" spans="1:32" s="2" customFormat="1" ht="15.75" x14ac:dyDescent="0.25">
      <c r="A370" s="11" t="s">
        <v>1421</v>
      </c>
      <c r="B370" t="s">
        <v>1422</v>
      </c>
      <c r="C370" t="s">
        <v>1423</v>
      </c>
      <c r="D370" t="s">
        <v>1424</v>
      </c>
      <c r="E370" s="2" t="str">
        <f t="shared" si="35"/>
        <v xml:space="preserve">CLP, , , , </v>
      </c>
      <c r="F370" s="2" t="str">
        <f t="shared" si="36"/>
        <v xml:space="preserve">CLP, , , , </v>
      </c>
      <c r="G370" s="2" t="str">
        <f t="shared" si="37"/>
        <v>CLP</v>
      </c>
      <c r="H370" s="2" t="str">
        <f t="shared" si="38"/>
        <v/>
      </c>
      <c r="I370" s="2" t="str">
        <f t="shared" si="39"/>
        <v/>
      </c>
      <c r="J370" s="2" t="str">
        <f t="shared" si="40"/>
        <v/>
      </c>
      <c r="K370" s="2" t="str">
        <f t="shared" si="41"/>
        <v/>
      </c>
      <c r="L370" t="s">
        <v>149</v>
      </c>
      <c r="M370"/>
      <c r="N370"/>
      <c r="O370"/>
      <c r="P370"/>
      <c r="Q370"/>
      <c r="R370"/>
      <c r="S370"/>
      <c r="T370" t="s">
        <v>110</v>
      </c>
      <c r="U370" s="8">
        <v>41610</v>
      </c>
      <c r="V370" t="s">
        <v>7178</v>
      </c>
      <c r="W370"/>
      <c r="X370"/>
      <c r="Y370" s="1"/>
      <c r="Z370" s="1"/>
      <c r="AA370" s="3"/>
      <c r="AF370" s="1"/>
    </row>
    <row r="371" spans="1:32" s="2" customFormat="1" ht="15.75" x14ac:dyDescent="0.25">
      <c r="A371" s="11" t="s">
        <v>1425</v>
      </c>
      <c r="B371" t="s">
        <v>1426</v>
      </c>
      <c r="C371" t="s">
        <v>1427</v>
      </c>
      <c r="D371" t="s">
        <v>1428</v>
      </c>
      <c r="E371" s="2" t="str">
        <f t="shared" si="35"/>
        <v xml:space="preserve">CLP, , , , </v>
      </c>
      <c r="F371" s="2" t="str">
        <f t="shared" si="36"/>
        <v xml:space="preserve">CLP, , , , </v>
      </c>
      <c r="G371" s="2" t="str">
        <f t="shared" si="37"/>
        <v>CLP</v>
      </c>
      <c r="H371" s="2" t="str">
        <f t="shared" si="38"/>
        <v/>
      </c>
      <c r="I371" s="2" t="str">
        <f t="shared" si="39"/>
        <v/>
      </c>
      <c r="J371" s="2" t="str">
        <f t="shared" si="40"/>
        <v/>
      </c>
      <c r="K371" s="2" t="str">
        <f t="shared" si="41"/>
        <v/>
      </c>
      <c r="L371" t="s">
        <v>149</v>
      </c>
      <c r="M371"/>
      <c r="N371"/>
      <c r="O371"/>
      <c r="P371"/>
      <c r="Q371"/>
      <c r="R371"/>
      <c r="S371"/>
      <c r="T371" t="s">
        <v>110</v>
      </c>
      <c r="U371" s="8">
        <v>41610</v>
      </c>
      <c r="V371" t="s">
        <v>7178</v>
      </c>
      <c r="W371"/>
      <c r="X371"/>
      <c r="Y371" s="1"/>
      <c r="Z371" s="1"/>
      <c r="AA371" s="3"/>
      <c r="AF371" s="1"/>
    </row>
    <row r="372" spans="1:32" s="2" customFormat="1" ht="15.75" x14ac:dyDescent="0.25">
      <c r="A372" s="11" t="s">
        <v>1429</v>
      </c>
      <c r="B372" t="s">
        <v>1430</v>
      </c>
      <c r="C372" t="s">
        <v>1431</v>
      </c>
      <c r="D372" t="s">
        <v>1432</v>
      </c>
      <c r="E372" s="2" t="str">
        <f t="shared" si="35"/>
        <v xml:space="preserve">CLP, , , , </v>
      </c>
      <c r="F372" s="2" t="str">
        <f t="shared" si="36"/>
        <v xml:space="preserve">CLP, , , , </v>
      </c>
      <c r="G372" s="2" t="str">
        <f t="shared" si="37"/>
        <v>CLP</v>
      </c>
      <c r="H372" s="2" t="str">
        <f t="shared" si="38"/>
        <v/>
      </c>
      <c r="I372" s="2" t="str">
        <f t="shared" si="39"/>
        <v/>
      </c>
      <c r="J372" s="2" t="str">
        <f t="shared" si="40"/>
        <v/>
      </c>
      <c r="K372" s="2" t="str">
        <f t="shared" si="41"/>
        <v/>
      </c>
      <c r="L372" t="s">
        <v>149</v>
      </c>
      <c r="M372"/>
      <c r="N372"/>
      <c r="O372"/>
      <c r="P372"/>
      <c r="Q372"/>
      <c r="R372"/>
      <c r="S372"/>
      <c r="T372" t="s">
        <v>110</v>
      </c>
      <c r="U372" s="8">
        <v>41610</v>
      </c>
      <c r="V372" t="s">
        <v>7178</v>
      </c>
      <c r="W372"/>
      <c r="X372"/>
      <c r="Y372" s="1"/>
      <c r="Z372" s="1"/>
      <c r="AA372" s="3"/>
      <c r="AF372" s="1"/>
    </row>
    <row r="373" spans="1:32" s="2" customFormat="1" ht="15.75" x14ac:dyDescent="0.25">
      <c r="A373" s="11" t="s">
        <v>1433</v>
      </c>
      <c r="B373" t="s">
        <v>1434</v>
      </c>
      <c r="C373" t="s">
        <v>1435</v>
      </c>
      <c r="D373" t="s">
        <v>1436</v>
      </c>
      <c r="E373" s="2" t="str">
        <f t="shared" si="35"/>
        <v xml:space="preserve">CLP, , , , </v>
      </c>
      <c r="F373" s="2" t="str">
        <f t="shared" si="36"/>
        <v xml:space="preserve">CLP, , , , </v>
      </c>
      <c r="G373" s="2" t="str">
        <f t="shared" si="37"/>
        <v>CLP</v>
      </c>
      <c r="H373" s="2" t="str">
        <f t="shared" si="38"/>
        <v/>
      </c>
      <c r="I373" s="2" t="str">
        <f t="shared" si="39"/>
        <v/>
      </c>
      <c r="J373" s="2" t="str">
        <f t="shared" si="40"/>
        <v/>
      </c>
      <c r="K373" s="2" t="str">
        <f t="shared" si="41"/>
        <v/>
      </c>
      <c r="L373" t="s">
        <v>149</v>
      </c>
      <c r="M373"/>
      <c r="N373"/>
      <c r="O373"/>
      <c r="P373"/>
      <c r="Q373"/>
      <c r="R373"/>
      <c r="S373"/>
      <c r="T373" t="s">
        <v>110</v>
      </c>
      <c r="U373" s="8">
        <v>41610</v>
      </c>
      <c r="V373" t="s">
        <v>7178</v>
      </c>
      <c r="W373"/>
      <c r="X373"/>
      <c r="Y373" s="1"/>
      <c r="Z373" s="1"/>
      <c r="AA373" s="3"/>
      <c r="AF373" s="1"/>
    </row>
    <row r="374" spans="1:32" s="2" customFormat="1" ht="15.75" x14ac:dyDescent="0.25">
      <c r="A374" s="11" t="s">
        <v>1437</v>
      </c>
      <c r="B374" t="s">
        <v>1438</v>
      </c>
      <c r="C374" t="s">
        <v>1439</v>
      </c>
      <c r="D374" t="s">
        <v>1440</v>
      </c>
      <c r="E374" s="2" t="str">
        <f t="shared" si="35"/>
        <v xml:space="preserve">CLP, , , , </v>
      </c>
      <c r="F374" s="2" t="str">
        <f t="shared" si="36"/>
        <v xml:space="preserve">CLP, , , , </v>
      </c>
      <c r="G374" s="2" t="str">
        <f t="shared" si="37"/>
        <v>CLP</v>
      </c>
      <c r="H374" s="2" t="str">
        <f t="shared" si="38"/>
        <v/>
      </c>
      <c r="I374" s="2" t="str">
        <f t="shared" si="39"/>
        <v/>
      </c>
      <c r="J374" s="2" t="str">
        <f t="shared" si="40"/>
        <v/>
      </c>
      <c r="K374" s="2" t="str">
        <f t="shared" si="41"/>
        <v/>
      </c>
      <c r="L374" t="s">
        <v>149</v>
      </c>
      <c r="M374"/>
      <c r="N374"/>
      <c r="O374"/>
      <c r="P374"/>
      <c r="Q374"/>
      <c r="R374"/>
      <c r="S374"/>
      <c r="T374" t="s">
        <v>110</v>
      </c>
      <c r="U374" s="8">
        <v>41610</v>
      </c>
      <c r="V374" t="s">
        <v>7178</v>
      </c>
      <c r="W374"/>
      <c r="X374"/>
      <c r="Y374" s="1"/>
      <c r="Z374" s="1"/>
      <c r="AA374" s="3"/>
      <c r="AF374" s="1"/>
    </row>
    <row r="375" spans="1:32" s="2" customFormat="1" ht="15.75" x14ac:dyDescent="0.25">
      <c r="A375" s="11" t="s">
        <v>1441</v>
      </c>
      <c r="B375" t="s">
        <v>1442</v>
      </c>
      <c r="C375" t="s">
        <v>1443</v>
      </c>
      <c r="D375" t="s">
        <v>1444</v>
      </c>
      <c r="E375" s="2" t="str">
        <f t="shared" si="35"/>
        <v xml:space="preserve">CLP, , , , </v>
      </c>
      <c r="F375" s="2" t="str">
        <f t="shared" si="36"/>
        <v xml:space="preserve">CLP, , , , </v>
      </c>
      <c r="G375" s="2" t="str">
        <f t="shared" si="37"/>
        <v>CLP</v>
      </c>
      <c r="H375" s="2" t="str">
        <f t="shared" si="38"/>
        <v/>
      </c>
      <c r="I375" s="2" t="str">
        <f t="shared" si="39"/>
        <v/>
      </c>
      <c r="J375" s="2" t="str">
        <f t="shared" si="40"/>
        <v/>
      </c>
      <c r="K375" s="2" t="str">
        <f t="shared" si="41"/>
        <v/>
      </c>
      <c r="L375" t="s">
        <v>149</v>
      </c>
      <c r="M375"/>
      <c r="N375"/>
      <c r="O375"/>
      <c r="P375"/>
      <c r="Q375"/>
      <c r="R375"/>
      <c r="S375"/>
      <c r="T375" t="s">
        <v>110</v>
      </c>
      <c r="U375" s="8">
        <v>41610</v>
      </c>
      <c r="V375" t="s">
        <v>7178</v>
      </c>
      <c r="W375"/>
      <c r="X375"/>
      <c r="Y375" s="1"/>
      <c r="Z375" s="1"/>
      <c r="AA375" s="3"/>
      <c r="AF375" s="1"/>
    </row>
    <row r="376" spans="1:32" s="2" customFormat="1" ht="15.75" x14ac:dyDescent="0.25">
      <c r="A376" s="11" t="s">
        <v>1445</v>
      </c>
      <c r="B376" t="s">
        <v>1446</v>
      </c>
      <c r="C376" t="s">
        <v>1447</v>
      </c>
      <c r="D376" t="s">
        <v>1448</v>
      </c>
      <c r="E376" s="2" t="str">
        <f t="shared" si="35"/>
        <v xml:space="preserve">CLP, , , , </v>
      </c>
      <c r="F376" s="2" t="str">
        <f t="shared" si="36"/>
        <v xml:space="preserve">CLP, , , , </v>
      </c>
      <c r="G376" s="2" t="str">
        <f t="shared" si="37"/>
        <v>CLP</v>
      </c>
      <c r="H376" s="2" t="str">
        <f t="shared" si="38"/>
        <v/>
      </c>
      <c r="I376" s="2" t="str">
        <f t="shared" si="39"/>
        <v/>
      </c>
      <c r="J376" s="2" t="str">
        <f t="shared" si="40"/>
        <v/>
      </c>
      <c r="K376" s="2" t="str">
        <f t="shared" si="41"/>
        <v/>
      </c>
      <c r="L376" t="s">
        <v>149</v>
      </c>
      <c r="M376"/>
      <c r="N376"/>
      <c r="O376"/>
      <c r="P376"/>
      <c r="Q376"/>
      <c r="R376"/>
      <c r="S376"/>
      <c r="T376" t="s">
        <v>110</v>
      </c>
      <c r="U376" s="8">
        <v>41610</v>
      </c>
      <c r="V376" t="s">
        <v>7178</v>
      </c>
      <c r="W376"/>
      <c r="X376"/>
      <c r="Y376" s="1"/>
      <c r="Z376" s="1"/>
      <c r="AA376" s="3"/>
      <c r="AF376" s="1"/>
    </row>
    <row r="377" spans="1:32" s="2" customFormat="1" ht="15.75" x14ac:dyDescent="0.25">
      <c r="A377" s="11" t="s">
        <v>1449</v>
      </c>
      <c r="B377" t="s">
        <v>1450</v>
      </c>
      <c r="C377" t="s">
        <v>1451</v>
      </c>
      <c r="D377" t="s">
        <v>1452</v>
      </c>
      <c r="E377" s="2" t="str">
        <f t="shared" si="35"/>
        <v xml:space="preserve">CLP, , , , </v>
      </c>
      <c r="F377" s="2" t="str">
        <f t="shared" si="36"/>
        <v xml:space="preserve">CLP, , , , </v>
      </c>
      <c r="G377" s="2" t="str">
        <f t="shared" si="37"/>
        <v>CLP</v>
      </c>
      <c r="H377" s="2" t="str">
        <f t="shared" si="38"/>
        <v/>
      </c>
      <c r="I377" s="2" t="str">
        <f t="shared" si="39"/>
        <v/>
      </c>
      <c r="J377" s="2" t="str">
        <f t="shared" si="40"/>
        <v/>
      </c>
      <c r="K377" s="2" t="str">
        <f t="shared" si="41"/>
        <v/>
      </c>
      <c r="L377" t="s">
        <v>149</v>
      </c>
      <c r="M377"/>
      <c r="N377"/>
      <c r="O377"/>
      <c r="P377"/>
      <c r="Q377"/>
      <c r="R377"/>
      <c r="S377"/>
      <c r="T377" t="s">
        <v>110</v>
      </c>
      <c r="U377" s="8">
        <v>41610</v>
      </c>
      <c r="V377" t="s">
        <v>7178</v>
      </c>
      <c r="W377"/>
      <c r="X377"/>
      <c r="Y377" s="1"/>
      <c r="Z377" s="1"/>
      <c r="AA377" s="3"/>
      <c r="AF377" s="1"/>
    </row>
    <row r="378" spans="1:32" s="2" customFormat="1" ht="15.75" x14ac:dyDescent="0.25">
      <c r="A378" s="11" t="s">
        <v>1453</v>
      </c>
      <c r="B378" t="s">
        <v>1454</v>
      </c>
      <c r="C378" t="s">
        <v>1455</v>
      </c>
      <c r="D378" t="s">
        <v>1456</v>
      </c>
      <c r="E378" s="2" t="str">
        <f t="shared" si="35"/>
        <v xml:space="preserve">CLP, , , , </v>
      </c>
      <c r="F378" s="2" t="str">
        <f t="shared" si="36"/>
        <v xml:space="preserve">CLP, , , , </v>
      </c>
      <c r="G378" s="2" t="str">
        <f t="shared" si="37"/>
        <v>CLP</v>
      </c>
      <c r="H378" s="2" t="str">
        <f t="shared" si="38"/>
        <v/>
      </c>
      <c r="I378" s="2" t="str">
        <f t="shared" si="39"/>
        <v/>
      </c>
      <c r="J378" s="2" t="str">
        <f t="shared" si="40"/>
        <v/>
      </c>
      <c r="K378" s="2" t="str">
        <f t="shared" si="41"/>
        <v/>
      </c>
      <c r="L378" t="s">
        <v>149</v>
      </c>
      <c r="M378"/>
      <c r="N378"/>
      <c r="O378"/>
      <c r="P378"/>
      <c r="Q378"/>
      <c r="R378"/>
      <c r="S378"/>
      <c r="T378" t="s">
        <v>110</v>
      </c>
      <c r="U378" s="8">
        <v>41610</v>
      </c>
      <c r="V378" t="s">
        <v>7178</v>
      </c>
      <c r="W378"/>
      <c r="X378"/>
      <c r="Y378" s="1"/>
      <c r="Z378" s="1"/>
      <c r="AA378" s="3"/>
      <c r="AF378" s="1"/>
    </row>
    <row r="379" spans="1:32" s="2" customFormat="1" ht="15.75" x14ac:dyDescent="0.25">
      <c r="A379" s="11" t="s">
        <v>1457</v>
      </c>
      <c r="B379" t="s">
        <v>1458</v>
      </c>
      <c r="C379" t="s">
        <v>1459</v>
      </c>
      <c r="D379" t="s">
        <v>1460</v>
      </c>
      <c r="E379" s="2" t="str">
        <f t="shared" si="35"/>
        <v xml:space="preserve">CLP, , , , </v>
      </c>
      <c r="F379" s="2" t="str">
        <f t="shared" si="36"/>
        <v xml:space="preserve">CLP, , , , </v>
      </c>
      <c r="G379" s="2" t="str">
        <f t="shared" si="37"/>
        <v>CLP</v>
      </c>
      <c r="H379" s="2" t="str">
        <f t="shared" si="38"/>
        <v/>
      </c>
      <c r="I379" s="2" t="str">
        <f t="shared" si="39"/>
        <v/>
      </c>
      <c r="J379" s="2" t="str">
        <f t="shared" si="40"/>
        <v/>
      </c>
      <c r="K379" s="2" t="str">
        <f t="shared" si="41"/>
        <v/>
      </c>
      <c r="L379" t="s">
        <v>149</v>
      </c>
      <c r="M379"/>
      <c r="N379"/>
      <c r="O379"/>
      <c r="P379"/>
      <c r="Q379"/>
      <c r="R379"/>
      <c r="S379"/>
      <c r="T379" t="s">
        <v>110</v>
      </c>
      <c r="U379" s="8">
        <v>41610</v>
      </c>
      <c r="V379" t="s">
        <v>7178</v>
      </c>
      <c r="W379"/>
      <c r="X379"/>
      <c r="Y379" s="1"/>
      <c r="Z379" s="1"/>
      <c r="AA379" s="3"/>
      <c r="AF379" s="1"/>
    </row>
    <row r="380" spans="1:32" s="2" customFormat="1" ht="15.75" x14ac:dyDescent="0.25">
      <c r="A380" s="11" t="s">
        <v>1461</v>
      </c>
      <c r="B380" t="s">
        <v>1462</v>
      </c>
      <c r="C380" t="s">
        <v>1463</v>
      </c>
      <c r="D380" t="s">
        <v>1464</v>
      </c>
      <c r="E380" s="2" t="str">
        <f t="shared" si="35"/>
        <v xml:space="preserve">CLP, , , , </v>
      </c>
      <c r="F380" s="2" t="str">
        <f t="shared" si="36"/>
        <v xml:space="preserve">CLP, , , , </v>
      </c>
      <c r="G380" s="2" t="str">
        <f t="shared" si="37"/>
        <v>CLP</v>
      </c>
      <c r="H380" s="2" t="str">
        <f t="shared" si="38"/>
        <v/>
      </c>
      <c r="I380" s="2" t="str">
        <f t="shared" si="39"/>
        <v/>
      </c>
      <c r="J380" s="2" t="str">
        <f t="shared" si="40"/>
        <v/>
      </c>
      <c r="K380" s="2" t="str">
        <f t="shared" si="41"/>
        <v/>
      </c>
      <c r="L380" t="s">
        <v>149</v>
      </c>
      <c r="M380"/>
      <c r="N380"/>
      <c r="O380"/>
      <c r="P380"/>
      <c r="Q380"/>
      <c r="R380"/>
      <c r="S380"/>
      <c r="T380" t="s">
        <v>110</v>
      </c>
      <c r="U380" s="8">
        <v>41610</v>
      </c>
      <c r="V380" t="s">
        <v>7178</v>
      </c>
      <c r="W380"/>
      <c r="X380"/>
      <c r="Y380" s="1"/>
      <c r="Z380" s="1"/>
      <c r="AA380" s="3"/>
      <c r="AF380" s="1"/>
    </row>
    <row r="381" spans="1:32" s="2" customFormat="1" ht="15.75" x14ac:dyDescent="0.25">
      <c r="A381" s="11" t="s">
        <v>1465</v>
      </c>
      <c r="B381" t="s">
        <v>1466</v>
      </c>
      <c r="C381" t="s">
        <v>1467</v>
      </c>
      <c r="D381" t="s">
        <v>1468</v>
      </c>
      <c r="E381" s="2" t="str">
        <f t="shared" si="35"/>
        <v xml:space="preserve">CLP, , , , </v>
      </c>
      <c r="F381" s="2" t="str">
        <f t="shared" si="36"/>
        <v xml:space="preserve">CLP, , , , </v>
      </c>
      <c r="G381" s="2" t="str">
        <f t="shared" si="37"/>
        <v>CLP</v>
      </c>
      <c r="H381" s="2" t="str">
        <f t="shared" si="38"/>
        <v/>
      </c>
      <c r="I381" s="2" t="str">
        <f t="shared" si="39"/>
        <v/>
      </c>
      <c r="J381" s="2" t="str">
        <f t="shared" si="40"/>
        <v/>
      </c>
      <c r="K381" s="2" t="str">
        <f t="shared" si="41"/>
        <v/>
      </c>
      <c r="L381" t="s">
        <v>149</v>
      </c>
      <c r="M381"/>
      <c r="N381"/>
      <c r="O381"/>
      <c r="P381"/>
      <c r="Q381"/>
      <c r="R381"/>
      <c r="S381"/>
      <c r="T381" t="s">
        <v>110</v>
      </c>
      <c r="U381" s="8">
        <v>41610</v>
      </c>
      <c r="V381" t="s">
        <v>7178</v>
      </c>
      <c r="W381"/>
      <c r="X381"/>
      <c r="Y381" s="1"/>
      <c r="Z381" s="1"/>
      <c r="AA381" s="3"/>
      <c r="AF381" s="1"/>
    </row>
    <row r="382" spans="1:32" s="2" customFormat="1" ht="15.75" x14ac:dyDescent="0.25">
      <c r="A382" s="11" t="s">
        <v>1469</v>
      </c>
      <c r="B382" t="s">
        <v>1470</v>
      </c>
      <c r="C382" t="s">
        <v>1471</v>
      </c>
      <c r="D382" t="s">
        <v>1471</v>
      </c>
      <c r="E382" s="2" t="str">
        <f t="shared" si="35"/>
        <v xml:space="preserve">CLP, , , , </v>
      </c>
      <c r="F382" s="2" t="str">
        <f t="shared" si="36"/>
        <v xml:space="preserve">CLP, , , , </v>
      </c>
      <c r="G382" s="2" t="str">
        <f t="shared" si="37"/>
        <v>CLP</v>
      </c>
      <c r="H382" s="2" t="str">
        <f t="shared" si="38"/>
        <v/>
      </c>
      <c r="I382" s="2" t="str">
        <f t="shared" si="39"/>
        <v/>
      </c>
      <c r="J382" s="2" t="str">
        <f t="shared" si="40"/>
        <v/>
      </c>
      <c r="K382" s="2" t="str">
        <f t="shared" si="41"/>
        <v/>
      </c>
      <c r="L382" t="s">
        <v>149</v>
      </c>
      <c r="M382"/>
      <c r="N382"/>
      <c r="O382"/>
      <c r="P382"/>
      <c r="Q382" t="s">
        <v>150</v>
      </c>
      <c r="R382" t="s">
        <v>151</v>
      </c>
      <c r="S382" t="s">
        <v>152</v>
      </c>
      <c r="T382" t="s">
        <v>110</v>
      </c>
      <c r="U382" s="8">
        <v>41610</v>
      </c>
      <c r="V382"/>
      <c r="W382"/>
      <c r="X382"/>
      <c r="Y382" s="1"/>
      <c r="Z382" s="1"/>
      <c r="AA382" s="3"/>
      <c r="AF382" s="1"/>
    </row>
    <row r="383" spans="1:32" s="2" customFormat="1" ht="15.75" x14ac:dyDescent="0.25">
      <c r="A383" s="11" t="s">
        <v>1472</v>
      </c>
      <c r="B383" t="s">
        <v>1473</v>
      </c>
      <c r="C383" t="s">
        <v>1474</v>
      </c>
      <c r="D383" t="s">
        <v>1474</v>
      </c>
      <c r="E383" s="2">
        <f t="shared" si="35"/>
        <v>0</v>
      </c>
      <c r="F383" s="2" t="str">
        <f t="shared" si="36"/>
        <v xml:space="preserve">, , , , </v>
      </c>
      <c r="G383" s="2" t="str">
        <f t="shared" si="37"/>
        <v/>
      </c>
      <c r="H383" s="2" t="str">
        <f t="shared" si="38"/>
        <v/>
      </c>
      <c r="I383" s="2" t="str">
        <f t="shared" si="39"/>
        <v/>
      </c>
      <c r="J383" s="2" t="str">
        <f t="shared" si="40"/>
        <v/>
      </c>
      <c r="K383" s="2" t="str">
        <f t="shared" si="41"/>
        <v/>
      </c>
      <c r="L383"/>
      <c r="M383"/>
      <c r="N383"/>
      <c r="O383"/>
      <c r="P383"/>
      <c r="Q383" t="s">
        <v>150</v>
      </c>
      <c r="R383" t="s">
        <v>151</v>
      </c>
      <c r="S383" t="s">
        <v>152</v>
      </c>
      <c r="T383" t="s">
        <v>110</v>
      </c>
      <c r="U383" s="8">
        <v>42517</v>
      </c>
      <c r="V383" t="s">
        <v>809</v>
      </c>
      <c r="W383"/>
      <c r="X383"/>
      <c r="Y383" s="1"/>
      <c r="Z383" s="1"/>
      <c r="AA383" s="3"/>
      <c r="AF383" s="1"/>
    </row>
    <row r="384" spans="1:32" s="2" customFormat="1" ht="15.75" x14ac:dyDescent="0.25">
      <c r="A384" s="11" t="s">
        <v>1475</v>
      </c>
      <c r="B384" t="s">
        <v>1476</v>
      </c>
      <c r="C384" t="s">
        <v>1477</v>
      </c>
      <c r="D384" t="s">
        <v>1477</v>
      </c>
      <c r="E384" s="2">
        <f t="shared" si="35"/>
        <v>0</v>
      </c>
      <c r="F384" s="2" t="str">
        <f t="shared" si="36"/>
        <v xml:space="preserve">, , , , </v>
      </c>
      <c r="G384" s="2" t="str">
        <f t="shared" si="37"/>
        <v/>
      </c>
      <c r="H384" s="2" t="str">
        <f t="shared" si="38"/>
        <v/>
      </c>
      <c r="I384" s="2" t="str">
        <f t="shared" si="39"/>
        <v/>
      </c>
      <c r="J384" s="2" t="str">
        <f t="shared" si="40"/>
        <v/>
      </c>
      <c r="K384" s="2" t="str">
        <f t="shared" si="41"/>
        <v/>
      </c>
      <c r="L384"/>
      <c r="M384"/>
      <c r="N384"/>
      <c r="O384"/>
      <c r="P384"/>
      <c r="Q384" t="s">
        <v>150</v>
      </c>
      <c r="R384" t="s">
        <v>151</v>
      </c>
      <c r="S384" t="s">
        <v>152</v>
      </c>
      <c r="T384" t="s">
        <v>110</v>
      </c>
      <c r="U384" s="8">
        <v>42517</v>
      </c>
      <c r="V384" t="s">
        <v>809</v>
      </c>
      <c r="W384"/>
      <c r="X384"/>
      <c r="Y384" s="1"/>
      <c r="Z384" s="1"/>
      <c r="AA384" s="3"/>
      <c r="AF384" s="1"/>
    </row>
    <row r="385" spans="1:32" s="2" customFormat="1" ht="15.75" x14ac:dyDescent="0.25">
      <c r="A385" s="11" t="s">
        <v>20</v>
      </c>
      <c r="B385" t="s">
        <v>1478</v>
      </c>
      <c r="C385" t="s">
        <v>1479</v>
      </c>
      <c r="D385" t="s">
        <v>1480</v>
      </c>
      <c r="E385" s="2" t="str">
        <f t="shared" si="35"/>
        <v xml:space="preserve">CLP, , , , </v>
      </c>
      <c r="F385" s="2" t="str">
        <f t="shared" si="36"/>
        <v xml:space="preserve">CLP, , , , </v>
      </c>
      <c r="G385" s="2" t="str">
        <f t="shared" si="37"/>
        <v>CLP</v>
      </c>
      <c r="H385" s="2" t="str">
        <f t="shared" si="38"/>
        <v/>
      </c>
      <c r="I385" s="2" t="str">
        <f t="shared" si="39"/>
        <v/>
      </c>
      <c r="J385" s="2" t="str">
        <f t="shared" si="40"/>
        <v/>
      </c>
      <c r="K385" s="2" t="str">
        <f t="shared" si="41"/>
        <v/>
      </c>
      <c r="L385" t="s">
        <v>149</v>
      </c>
      <c r="M385"/>
      <c r="N385"/>
      <c r="O385"/>
      <c r="P385"/>
      <c r="Q385" t="s">
        <v>192</v>
      </c>
      <c r="R385" t="s">
        <v>164</v>
      </c>
      <c r="S385" t="s">
        <v>193</v>
      </c>
      <c r="T385" t="s">
        <v>110</v>
      </c>
      <c r="U385" s="8">
        <v>41610</v>
      </c>
      <c r="V385"/>
      <c r="W385"/>
      <c r="X385"/>
      <c r="Y385" s="1"/>
      <c r="Z385" s="1"/>
      <c r="AA385" s="3"/>
      <c r="AF385" s="1"/>
    </row>
    <row r="386" spans="1:32" s="2" customFormat="1" ht="15.75" x14ac:dyDescent="0.25">
      <c r="A386" s="11" t="s">
        <v>1481</v>
      </c>
      <c r="B386" t="s">
        <v>1482</v>
      </c>
      <c r="C386" t="s">
        <v>1483</v>
      </c>
      <c r="D386" t="s">
        <v>1484</v>
      </c>
      <c r="E386" s="2" t="str">
        <f t="shared" ref="E386:E449" si="42">IF(F386=", , , , ", AB386,F386)</f>
        <v xml:space="preserve">, REACH, , , </v>
      </c>
      <c r="F386" s="2" t="str">
        <f t="shared" si="36"/>
        <v xml:space="preserve">, REACH, , , </v>
      </c>
      <c r="G386" s="2" t="str">
        <f t="shared" si="37"/>
        <v/>
      </c>
      <c r="H386" s="2" t="str">
        <f t="shared" si="38"/>
        <v>REACH</v>
      </c>
      <c r="I386" s="2" t="str">
        <f t="shared" si="39"/>
        <v/>
      </c>
      <c r="J386" s="2" t="str">
        <f t="shared" si="40"/>
        <v/>
      </c>
      <c r="K386" s="2" t="str">
        <f t="shared" si="41"/>
        <v/>
      </c>
      <c r="L386"/>
      <c r="M386" t="s">
        <v>149</v>
      </c>
      <c r="N386"/>
      <c r="O386"/>
      <c r="P386"/>
      <c r="Q386" t="s">
        <v>150</v>
      </c>
      <c r="R386" t="s">
        <v>151</v>
      </c>
      <c r="S386" t="s">
        <v>152</v>
      </c>
      <c r="T386" t="s">
        <v>110</v>
      </c>
      <c r="U386" s="8">
        <v>43214</v>
      </c>
      <c r="V386" t="s">
        <v>330</v>
      </c>
      <c r="W386"/>
      <c r="X386"/>
      <c r="Y386" s="1"/>
      <c r="Z386" s="1"/>
      <c r="AA386" s="3"/>
      <c r="AF386" s="1"/>
    </row>
    <row r="387" spans="1:32" s="2" customFormat="1" ht="15.75" x14ac:dyDescent="0.25">
      <c r="A387" s="11" t="s">
        <v>1485</v>
      </c>
      <c r="B387" t="s">
        <v>1486</v>
      </c>
      <c r="C387" t="s">
        <v>1487</v>
      </c>
      <c r="D387" t="s">
        <v>1487</v>
      </c>
      <c r="E387" s="2" t="str">
        <f t="shared" si="42"/>
        <v xml:space="preserve">CLP, , , , </v>
      </c>
      <c r="F387" s="2" t="str">
        <f t="shared" ref="F387:F450" si="43">CONCATENATE(G387,", ",H387,", ",I387,", ",J387,", ",K387)</f>
        <v xml:space="preserve">CLP, , , , </v>
      </c>
      <c r="G387" s="2" t="str">
        <f t="shared" ref="G387:G450" si="44">IF(L387="ja","CLP","")</f>
        <v>CLP</v>
      </c>
      <c r="H387" s="2" t="str">
        <f t="shared" ref="H387:H450" si="45">IF(M387="ja","REACH","")</f>
        <v/>
      </c>
      <c r="I387" s="2" t="str">
        <f t="shared" ref="I387:I450" si="46">IF(N387="ja","KRW","")</f>
        <v/>
      </c>
      <c r="J387" s="2" t="str">
        <f t="shared" ref="J387:J450" si="47">IF(O387="ja","OSPAR","")</f>
        <v/>
      </c>
      <c r="K387" s="2" t="str">
        <f t="shared" ref="K387:K450" si="48">IF(P387="ja","POPs","")</f>
        <v/>
      </c>
      <c r="L387" t="s">
        <v>149</v>
      </c>
      <c r="M387"/>
      <c r="N387"/>
      <c r="O387"/>
      <c r="P387"/>
      <c r="Q387" t="s">
        <v>19</v>
      </c>
      <c r="R387" t="s">
        <v>151</v>
      </c>
      <c r="S387" t="s">
        <v>152</v>
      </c>
      <c r="T387" t="s">
        <v>110</v>
      </c>
      <c r="U387" s="8">
        <v>41610</v>
      </c>
      <c r="V387" t="s">
        <v>1488</v>
      </c>
      <c r="W387"/>
      <c r="X387"/>
      <c r="Y387" s="1"/>
      <c r="Z387" s="1"/>
      <c r="AA387" s="3"/>
      <c r="AF387" s="1"/>
    </row>
    <row r="388" spans="1:32" s="2" customFormat="1" ht="15.75" x14ac:dyDescent="0.25">
      <c r="A388" s="11" t="s">
        <v>1489</v>
      </c>
      <c r="B388" t="s">
        <v>1490</v>
      </c>
      <c r="C388" t="s">
        <v>1491</v>
      </c>
      <c r="D388" t="s">
        <v>1492</v>
      </c>
      <c r="E388" s="2" t="str">
        <f t="shared" si="42"/>
        <v xml:space="preserve">CLP, , , , </v>
      </c>
      <c r="F388" s="2" t="str">
        <f t="shared" si="43"/>
        <v xml:space="preserve">CLP, , , , </v>
      </c>
      <c r="G388" s="2" t="str">
        <f t="shared" si="44"/>
        <v>CLP</v>
      </c>
      <c r="H388" s="2" t="str">
        <f t="shared" si="45"/>
        <v/>
      </c>
      <c r="I388" s="2" t="str">
        <f t="shared" si="46"/>
        <v/>
      </c>
      <c r="J388" s="2" t="str">
        <f t="shared" si="47"/>
        <v/>
      </c>
      <c r="K388" s="2" t="str">
        <f t="shared" si="48"/>
        <v/>
      </c>
      <c r="L388" t="s">
        <v>149</v>
      </c>
      <c r="M388"/>
      <c r="N388"/>
      <c r="O388"/>
      <c r="P388"/>
      <c r="Q388" t="s">
        <v>150</v>
      </c>
      <c r="R388" t="s">
        <v>151</v>
      </c>
      <c r="S388" t="s">
        <v>152</v>
      </c>
      <c r="T388" t="s">
        <v>110</v>
      </c>
      <c r="U388" s="8">
        <v>41610</v>
      </c>
      <c r="V388"/>
      <c r="W388"/>
      <c r="X388"/>
      <c r="Y388" s="1"/>
      <c r="Z388" s="1"/>
      <c r="AA388" s="3"/>
      <c r="AF388" s="1"/>
    </row>
    <row r="389" spans="1:32" s="2" customFormat="1" ht="15.75" x14ac:dyDescent="0.25">
      <c r="A389" s="11" t="s">
        <v>1493</v>
      </c>
      <c r="B389" t="s">
        <v>1494</v>
      </c>
      <c r="C389" t="s">
        <v>1495</v>
      </c>
      <c r="D389" t="s">
        <v>1495</v>
      </c>
      <c r="E389" s="2" t="str">
        <f t="shared" si="42"/>
        <v xml:space="preserve">CLP, , , , </v>
      </c>
      <c r="F389" s="2" t="str">
        <f t="shared" si="43"/>
        <v xml:space="preserve">CLP, , , , </v>
      </c>
      <c r="G389" s="2" t="str">
        <f t="shared" si="44"/>
        <v>CLP</v>
      </c>
      <c r="H389" s="2" t="str">
        <f t="shared" si="45"/>
        <v/>
      </c>
      <c r="I389" s="2" t="str">
        <f t="shared" si="46"/>
        <v/>
      </c>
      <c r="J389" s="2" t="str">
        <f t="shared" si="47"/>
        <v/>
      </c>
      <c r="K389" s="2" t="str">
        <f t="shared" si="48"/>
        <v/>
      </c>
      <c r="L389" t="s">
        <v>149</v>
      </c>
      <c r="M389"/>
      <c r="N389"/>
      <c r="O389"/>
      <c r="P389"/>
      <c r="Q389" t="s">
        <v>150</v>
      </c>
      <c r="R389" t="s">
        <v>151</v>
      </c>
      <c r="S389" t="s">
        <v>152</v>
      </c>
      <c r="T389" t="s">
        <v>110</v>
      </c>
      <c r="U389" s="8">
        <v>41610</v>
      </c>
      <c r="V389"/>
      <c r="W389"/>
      <c r="X389"/>
      <c r="Y389" s="1"/>
      <c r="Z389" s="1"/>
      <c r="AA389" s="3"/>
      <c r="AF389" s="1"/>
    </row>
    <row r="390" spans="1:32" s="2" customFormat="1" ht="15.75" x14ac:dyDescent="0.25">
      <c r="A390" s="11" t="s">
        <v>1496</v>
      </c>
      <c r="B390" t="s">
        <v>1497</v>
      </c>
      <c r="C390" t="s">
        <v>1498</v>
      </c>
      <c r="D390" t="s">
        <v>1499</v>
      </c>
      <c r="E390" s="2" t="str">
        <f t="shared" si="42"/>
        <v xml:space="preserve">CLP, , , , </v>
      </c>
      <c r="F390" s="2" t="str">
        <f t="shared" si="43"/>
        <v xml:space="preserve">CLP, , , , </v>
      </c>
      <c r="G390" s="2" t="str">
        <f t="shared" si="44"/>
        <v>CLP</v>
      </c>
      <c r="H390" s="2" t="str">
        <f t="shared" si="45"/>
        <v/>
      </c>
      <c r="I390" s="2" t="str">
        <f t="shared" si="46"/>
        <v/>
      </c>
      <c r="J390" s="2" t="str">
        <f t="shared" si="47"/>
        <v/>
      </c>
      <c r="K390" s="2" t="str">
        <f t="shared" si="48"/>
        <v/>
      </c>
      <c r="L390" t="s">
        <v>149</v>
      </c>
      <c r="M390"/>
      <c r="N390"/>
      <c r="O390"/>
      <c r="P390"/>
      <c r="Q390" t="s">
        <v>150</v>
      </c>
      <c r="R390" t="s">
        <v>151</v>
      </c>
      <c r="S390" t="s">
        <v>152</v>
      </c>
      <c r="T390" t="s">
        <v>110</v>
      </c>
      <c r="U390" s="8">
        <v>41610</v>
      </c>
      <c r="V390"/>
      <c r="W390"/>
      <c r="X390"/>
      <c r="Y390" s="1"/>
      <c r="Z390" s="1"/>
      <c r="AA390" s="3"/>
      <c r="AF390" s="1"/>
    </row>
    <row r="391" spans="1:32" s="2" customFormat="1" ht="15.75" x14ac:dyDescent="0.25">
      <c r="A391" s="11" t="s">
        <v>1500</v>
      </c>
      <c r="B391" t="s">
        <v>1501</v>
      </c>
      <c r="C391" t="s">
        <v>1502</v>
      </c>
      <c r="D391" t="s">
        <v>1499</v>
      </c>
      <c r="E391" s="2">
        <f t="shared" si="42"/>
        <v>0</v>
      </c>
      <c r="F391" s="2" t="str">
        <f t="shared" si="43"/>
        <v xml:space="preserve">, , , , </v>
      </c>
      <c r="G391" s="2" t="str">
        <f t="shared" si="44"/>
        <v/>
      </c>
      <c r="H391" s="2" t="str">
        <f t="shared" si="45"/>
        <v/>
      </c>
      <c r="I391" s="2" t="str">
        <f t="shared" si="46"/>
        <v/>
      </c>
      <c r="J391" s="2" t="str">
        <f t="shared" si="47"/>
        <v/>
      </c>
      <c r="K391" s="2" t="str">
        <f t="shared" si="48"/>
        <v/>
      </c>
      <c r="L391"/>
      <c r="M391"/>
      <c r="N391"/>
      <c r="O391"/>
      <c r="P391"/>
      <c r="Q391" t="s">
        <v>150</v>
      </c>
      <c r="R391" t="s">
        <v>151</v>
      </c>
      <c r="S391" t="s">
        <v>152</v>
      </c>
      <c r="T391" t="s">
        <v>110</v>
      </c>
      <c r="U391" s="8">
        <v>41610</v>
      </c>
      <c r="V391" t="s">
        <v>1503</v>
      </c>
      <c r="W391"/>
      <c r="X391"/>
      <c r="Y391" s="1"/>
      <c r="Z391" s="1"/>
      <c r="AA391" s="3"/>
      <c r="AF391" s="1"/>
    </row>
    <row r="392" spans="1:32" s="2" customFormat="1" ht="15.75" x14ac:dyDescent="0.25">
      <c r="A392" s="11" t="s">
        <v>1504</v>
      </c>
      <c r="B392" t="s">
        <v>1505</v>
      </c>
      <c r="C392" t="s">
        <v>1506</v>
      </c>
      <c r="D392" t="s">
        <v>1507</v>
      </c>
      <c r="E392" s="2" t="str">
        <f t="shared" si="42"/>
        <v xml:space="preserve">CLP, , , , </v>
      </c>
      <c r="F392" s="2" t="str">
        <f t="shared" si="43"/>
        <v xml:space="preserve">CLP, , , , </v>
      </c>
      <c r="G392" s="2" t="str">
        <f t="shared" si="44"/>
        <v>CLP</v>
      </c>
      <c r="H392" s="2" t="str">
        <f t="shared" si="45"/>
        <v/>
      </c>
      <c r="I392" s="2" t="str">
        <f t="shared" si="46"/>
        <v/>
      </c>
      <c r="J392" s="2" t="str">
        <f t="shared" si="47"/>
        <v/>
      </c>
      <c r="K392" s="2" t="str">
        <f t="shared" si="48"/>
        <v/>
      </c>
      <c r="L392" t="s">
        <v>149</v>
      </c>
      <c r="M392"/>
      <c r="N392"/>
      <c r="O392"/>
      <c r="P392"/>
      <c r="Q392"/>
      <c r="R392"/>
      <c r="S392"/>
      <c r="T392" t="s">
        <v>110</v>
      </c>
      <c r="U392" s="8">
        <v>41610</v>
      </c>
      <c r="V392" t="s">
        <v>7178</v>
      </c>
      <c r="W392"/>
      <c r="X392"/>
      <c r="Y392" s="1"/>
      <c r="Z392" s="1"/>
      <c r="AA392" s="3"/>
      <c r="AF392" s="1"/>
    </row>
    <row r="393" spans="1:32" s="2" customFormat="1" ht="15.75" x14ac:dyDescent="0.25">
      <c r="A393" s="11" t="s">
        <v>1508</v>
      </c>
      <c r="B393" t="s">
        <v>1509</v>
      </c>
      <c r="C393" t="s">
        <v>1510</v>
      </c>
      <c r="D393" t="s">
        <v>1511</v>
      </c>
      <c r="E393" s="2" t="str">
        <f t="shared" si="42"/>
        <v xml:space="preserve">CLP, , , , </v>
      </c>
      <c r="F393" s="2" t="str">
        <f t="shared" si="43"/>
        <v xml:space="preserve">CLP, , , , </v>
      </c>
      <c r="G393" s="2" t="str">
        <f t="shared" si="44"/>
        <v>CLP</v>
      </c>
      <c r="H393" s="2" t="str">
        <f t="shared" si="45"/>
        <v/>
      </c>
      <c r="I393" s="2" t="str">
        <f t="shared" si="46"/>
        <v/>
      </c>
      <c r="J393" s="2" t="str">
        <f t="shared" si="47"/>
        <v/>
      </c>
      <c r="K393" s="2" t="str">
        <f t="shared" si="48"/>
        <v/>
      </c>
      <c r="L393" t="s">
        <v>149</v>
      </c>
      <c r="M393"/>
      <c r="N393"/>
      <c r="O393"/>
      <c r="P393"/>
      <c r="Q393"/>
      <c r="R393"/>
      <c r="S393"/>
      <c r="T393" t="s">
        <v>110</v>
      </c>
      <c r="U393" s="8">
        <v>41610</v>
      </c>
      <c r="V393" t="s">
        <v>7178</v>
      </c>
      <c r="W393"/>
      <c r="X393"/>
      <c r="Y393" s="1"/>
      <c r="Z393" s="1"/>
      <c r="AA393" s="3"/>
      <c r="AF393" s="1"/>
    </row>
    <row r="394" spans="1:32" s="2" customFormat="1" ht="15.75" x14ac:dyDescent="0.25">
      <c r="A394" s="11" t="s">
        <v>1512</v>
      </c>
      <c r="B394" t="s">
        <v>1513</v>
      </c>
      <c r="C394" t="s">
        <v>1514</v>
      </c>
      <c r="D394" t="s">
        <v>1515</v>
      </c>
      <c r="E394" s="2" t="str">
        <f t="shared" si="42"/>
        <v xml:space="preserve">CLP, , , , </v>
      </c>
      <c r="F394" s="2" t="str">
        <f t="shared" si="43"/>
        <v xml:space="preserve">CLP, , , , </v>
      </c>
      <c r="G394" s="2" t="str">
        <f t="shared" si="44"/>
        <v>CLP</v>
      </c>
      <c r="H394" s="2" t="str">
        <f t="shared" si="45"/>
        <v/>
      </c>
      <c r="I394" s="2" t="str">
        <f t="shared" si="46"/>
        <v/>
      </c>
      <c r="J394" s="2" t="str">
        <f t="shared" si="47"/>
        <v/>
      </c>
      <c r="K394" s="2" t="str">
        <f t="shared" si="48"/>
        <v/>
      </c>
      <c r="L394" t="s">
        <v>149</v>
      </c>
      <c r="M394"/>
      <c r="N394"/>
      <c r="O394"/>
      <c r="P394"/>
      <c r="Q394"/>
      <c r="R394"/>
      <c r="S394"/>
      <c r="T394" t="s">
        <v>110</v>
      </c>
      <c r="U394" s="8">
        <v>41610</v>
      </c>
      <c r="V394" t="s">
        <v>7178</v>
      </c>
      <c r="W394"/>
      <c r="X394"/>
      <c r="Y394" s="1"/>
      <c r="Z394" s="1"/>
      <c r="AA394" s="3"/>
      <c r="AF394" s="1"/>
    </row>
    <row r="395" spans="1:32" s="2" customFormat="1" ht="15.75" x14ac:dyDescent="0.25">
      <c r="A395" s="11" t="s">
        <v>1516</v>
      </c>
      <c r="B395" t="s">
        <v>1517</v>
      </c>
      <c r="C395" t="s">
        <v>1518</v>
      </c>
      <c r="D395" t="s">
        <v>1519</v>
      </c>
      <c r="E395" s="2" t="str">
        <f t="shared" si="42"/>
        <v xml:space="preserve">CLP, , , , </v>
      </c>
      <c r="F395" s="2" t="str">
        <f t="shared" si="43"/>
        <v xml:space="preserve">CLP, , , , </v>
      </c>
      <c r="G395" s="2" t="str">
        <f t="shared" si="44"/>
        <v>CLP</v>
      </c>
      <c r="H395" s="2" t="str">
        <f t="shared" si="45"/>
        <v/>
      </c>
      <c r="I395" s="2" t="str">
        <f t="shared" si="46"/>
        <v/>
      </c>
      <c r="J395" s="2" t="str">
        <f t="shared" si="47"/>
        <v/>
      </c>
      <c r="K395" s="2" t="str">
        <f t="shared" si="48"/>
        <v/>
      </c>
      <c r="L395" t="s">
        <v>149</v>
      </c>
      <c r="M395"/>
      <c r="N395"/>
      <c r="O395"/>
      <c r="P395"/>
      <c r="Q395"/>
      <c r="R395"/>
      <c r="S395"/>
      <c r="T395" t="s">
        <v>110</v>
      </c>
      <c r="U395" s="8">
        <v>41610</v>
      </c>
      <c r="V395" t="s">
        <v>7178</v>
      </c>
      <c r="W395"/>
      <c r="X395"/>
      <c r="Y395" s="1"/>
      <c r="Z395" s="1"/>
      <c r="AA395" s="3"/>
      <c r="AF395" s="1"/>
    </row>
    <row r="396" spans="1:32" s="2" customFormat="1" ht="15.75" x14ac:dyDescent="0.25">
      <c r="A396" s="11" t="s">
        <v>29</v>
      </c>
      <c r="B396" t="s">
        <v>1520</v>
      </c>
      <c r="C396" t="s">
        <v>1521</v>
      </c>
      <c r="D396" t="s">
        <v>1522</v>
      </c>
      <c r="E396" s="2" t="str">
        <f t="shared" si="42"/>
        <v xml:space="preserve">CLP, , , , </v>
      </c>
      <c r="F396" s="2" t="str">
        <f t="shared" si="43"/>
        <v xml:space="preserve">CLP, , , , </v>
      </c>
      <c r="G396" s="2" t="str">
        <f t="shared" si="44"/>
        <v>CLP</v>
      </c>
      <c r="H396" s="2" t="str">
        <f t="shared" si="45"/>
        <v/>
      </c>
      <c r="I396" s="2" t="str">
        <f t="shared" si="46"/>
        <v/>
      </c>
      <c r="J396" s="2" t="str">
        <f t="shared" si="47"/>
        <v/>
      </c>
      <c r="K396" s="2" t="str">
        <f t="shared" si="48"/>
        <v/>
      </c>
      <c r="L396" t="s">
        <v>149</v>
      </c>
      <c r="M396"/>
      <c r="N396"/>
      <c r="O396"/>
      <c r="P396"/>
      <c r="Q396"/>
      <c r="R396"/>
      <c r="S396"/>
      <c r="T396" t="s">
        <v>110</v>
      </c>
      <c r="U396" s="8">
        <v>41610</v>
      </c>
      <c r="V396" t="s">
        <v>7178</v>
      </c>
      <c r="W396"/>
      <c r="X396"/>
      <c r="Y396" s="1"/>
      <c r="Z396" s="1"/>
      <c r="AA396" s="3"/>
      <c r="AF396" s="1"/>
    </row>
    <row r="397" spans="1:32" s="2" customFormat="1" ht="15.75" x14ac:dyDescent="0.25">
      <c r="A397" s="11" t="s">
        <v>1523</v>
      </c>
      <c r="B397" t="s">
        <v>1524</v>
      </c>
      <c r="C397" t="s">
        <v>1525</v>
      </c>
      <c r="D397" t="s">
        <v>1526</v>
      </c>
      <c r="E397" s="2" t="str">
        <f t="shared" si="42"/>
        <v xml:space="preserve">CLP, , , , </v>
      </c>
      <c r="F397" s="2" t="str">
        <f t="shared" si="43"/>
        <v xml:space="preserve">CLP, , , , </v>
      </c>
      <c r="G397" s="2" t="str">
        <f t="shared" si="44"/>
        <v>CLP</v>
      </c>
      <c r="H397" s="2" t="str">
        <f t="shared" si="45"/>
        <v/>
      </c>
      <c r="I397" s="2" t="str">
        <f t="shared" si="46"/>
        <v/>
      </c>
      <c r="J397" s="2" t="str">
        <f t="shared" si="47"/>
        <v/>
      </c>
      <c r="K397" s="2" t="str">
        <f t="shared" si="48"/>
        <v/>
      </c>
      <c r="L397" t="s">
        <v>149</v>
      </c>
      <c r="M397"/>
      <c r="N397"/>
      <c r="O397"/>
      <c r="P397"/>
      <c r="Q397"/>
      <c r="R397"/>
      <c r="S397"/>
      <c r="T397" t="s">
        <v>110</v>
      </c>
      <c r="U397" s="8">
        <v>41610</v>
      </c>
      <c r="V397" t="s">
        <v>7178</v>
      </c>
      <c r="W397"/>
      <c r="X397"/>
      <c r="Y397" s="1"/>
      <c r="Z397" s="1"/>
      <c r="AA397" s="3"/>
      <c r="AF397" s="1"/>
    </row>
    <row r="398" spans="1:32" s="2" customFormat="1" ht="15.75" x14ac:dyDescent="0.25">
      <c r="A398" s="11" t="s">
        <v>1527</v>
      </c>
      <c r="B398" t="s">
        <v>1528</v>
      </c>
      <c r="C398" t="s">
        <v>1529</v>
      </c>
      <c r="D398" t="s">
        <v>1530</v>
      </c>
      <c r="E398" s="2" t="str">
        <f t="shared" si="42"/>
        <v xml:space="preserve">CLP, , , , </v>
      </c>
      <c r="F398" s="2" t="str">
        <f t="shared" si="43"/>
        <v xml:space="preserve">CLP, , , , </v>
      </c>
      <c r="G398" s="2" t="str">
        <f t="shared" si="44"/>
        <v>CLP</v>
      </c>
      <c r="H398" s="2" t="str">
        <f t="shared" si="45"/>
        <v/>
      </c>
      <c r="I398" s="2" t="str">
        <f t="shared" si="46"/>
        <v/>
      </c>
      <c r="J398" s="2" t="str">
        <f t="shared" si="47"/>
        <v/>
      </c>
      <c r="K398" s="2" t="str">
        <f t="shared" si="48"/>
        <v/>
      </c>
      <c r="L398" t="s">
        <v>149</v>
      </c>
      <c r="M398"/>
      <c r="N398"/>
      <c r="O398"/>
      <c r="P398"/>
      <c r="Q398"/>
      <c r="R398"/>
      <c r="S398"/>
      <c r="T398" t="s">
        <v>110</v>
      </c>
      <c r="U398" s="8">
        <v>41610</v>
      </c>
      <c r="V398" t="s">
        <v>7178</v>
      </c>
      <c r="W398"/>
      <c r="X398"/>
      <c r="Y398" s="1"/>
      <c r="Z398" s="1"/>
      <c r="AA398" s="3"/>
      <c r="AF398" s="1"/>
    </row>
    <row r="399" spans="1:32" s="2" customFormat="1" ht="15.75" x14ac:dyDescent="0.25">
      <c r="A399" s="11" t="s">
        <v>1531</v>
      </c>
      <c r="B399" t="s">
        <v>1532</v>
      </c>
      <c r="C399" t="s">
        <v>1533</v>
      </c>
      <c r="D399" t="s">
        <v>1534</v>
      </c>
      <c r="E399" s="2" t="str">
        <f t="shared" si="42"/>
        <v xml:space="preserve">CLP, REACH, , , </v>
      </c>
      <c r="F399" s="2" t="str">
        <f t="shared" si="43"/>
        <v xml:space="preserve">CLP, REACH, , , </v>
      </c>
      <c r="G399" s="2" t="str">
        <f t="shared" si="44"/>
        <v>CLP</v>
      </c>
      <c r="H399" s="2" t="str">
        <f t="shared" si="45"/>
        <v>REACH</v>
      </c>
      <c r="I399" s="2" t="str">
        <f t="shared" si="46"/>
        <v/>
      </c>
      <c r="J399" s="2" t="str">
        <f t="shared" si="47"/>
        <v/>
      </c>
      <c r="K399" s="2" t="str">
        <f t="shared" si="48"/>
        <v/>
      </c>
      <c r="L399" t="s">
        <v>149</v>
      </c>
      <c r="M399" t="s">
        <v>149</v>
      </c>
      <c r="N399"/>
      <c r="O399"/>
      <c r="P399"/>
      <c r="Q399" t="s">
        <v>150</v>
      </c>
      <c r="R399" t="s">
        <v>151</v>
      </c>
      <c r="S399" t="s">
        <v>152</v>
      </c>
      <c r="T399" t="s">
        <v>110</v>
      </c>
      <c r="U399" s="8">
        <v>41610</v>
      </c>
      <c r="V399"/>
      <c r="W399"/>
      <c r="X399"/>
      <c r="Y399" s="1"/>
      <c r="Z399" s="1"/>
      <c r="AA399" s="3"/>
      <c r="AF399" s="1"/>
    </row>
    <row r="400" spans="1:32" s="2" customFormat="1" ht="15.75" x14ac:dyDescent="0.25">
      <c r="A400" s="11" t="s">
        <v>1535</v>
      </c>
      <c r="B400" t="s">
        <v>1536</v>
      </c>
      <c r="C400" t="s">
        <v>1537</v>
      </c>
      <c r="D400" t="s">
        <v>1538</v>
      </c>
      <c r="E400" s="2" t="str">
        <f t="shared" si="42"/>
        <v xml:space="preserve">CLP, REACH, KRW, , </v>
      </c>
      <c r="F400" s="2" t="str">
        <f t="shared" si="43"/>
        <v xml:space="preserve">CLP, REACH, KRW, , </v>
      </c>
      <c r="G400" s="2" t="str">
        <f t="shared" si="44"/>
        <v>CLP</v>
      </c>
      <c r="H400" s="2" t="str">
        <f t="shared" si="45"/>
        <v>REACH</v>
      </c>
      <c r="I400" s="2" t="str">
        <f t="shared" si="46"/>
        <v>KRW</v>
      </c>
      <c r="J400" s="2" t="str">
        <f t="shared" si="47"/>
        <v/>
      </c>
      <c r="K400" s="2" t="str">
        <f t="shared" si="48"/>
        <v/>
      </c>
      <c r="L400" t="s">
        <v>149</v>
      </c>
      <c r="M400" t="s">
        <v>149</v>
      </c>
      <c r="N400" t="s">
        <v>149</v>
      </c>
      <c r="O400"/>
      <c r="P400"/>
      <c r="Q400" t="s">
        <v>150</v>
      </c>
      <c r="R400" t="s">
        <v>151</v>
      </c>
      <c r="S400" t="s">
        <v>152</v>
      </c>
      <c r="T400" t="s">
        <v>110</v>
      </c>
      <c r="U400" s="8">
        <v>41610</v>
      </c>
      <c r="V400"/>
      <c r="W400"/>
      <c r="X400"/>
      <c r="Y400" s="1"/>
      <c r="Z400" s="1"/>
      <c r="AA400" s="3"/>
      <c r="AF400" s="1"/>
    </row>
    <row r="401" spans="1:32" s="2" customFormat="1" ht="15.75" x14ac:dyDescent="0.25">
      <c r="A401" s="11" t="s">
        <v>1539</v>
      </c>
      <c r="B401" t="s">
        <v>1540</v>
      </c>
      <c r="C401" t="s">
        <v>1541</v>
      </c>
      <c r="D401" t="s">
        <v>1542</v>
      </c>
      <c r="E401" s="2" t="str">
        <f t="shared" si="42"/>
        <v xml:space="preserve">CLP, , KRW, , </v>
      </c>
      <c r="F401" s="2" t="str">
        <f t="shared" si="43"/>
        <v xml:space="preserve">CLP, , KRW, , </v>
      </c>
      <c r="G401" s="2" t="str">
        <f t="shared" si="44"/>
        <v>CLP</v>
      </c>
      <c r="H401" s="2" t="str">
        <f t="shared" si="45"/>
        <v/>
      </c>
      <c r="I401" s="2" t="str">
        <f t="shared" si="46"/>
        <v>KRW</v>
      </c>
      <c r="J401" s="2" t="str">
        <f t="shared" si="47"/>
        <v/>
      </c>
      <c r="K401" s="2" t="str">
        <f t="shared" si="48"/>
        <v/>
      </c>
      <c r="L401" t="s">
        <v>149</v>
      </c>
      <c r="M401"/>
      <c r="N401" t="s">
        <v>149</v>
      </c>
      <c r="O401"/>
      <c r="P401"/>
      <c r="Q401" t="s">
        <v>150</v>
      </c>
      <c r="R401" t="s">
        <v>151</v>
      </c>
      <c r="S401" t="s">
        <v>152</v>
      </c>
      <c r="T401" t="s">
        <v>110</v>
      </c>
      <c r="U401" s="8">
        <v>41610</v>
      </c>
      <c r="V401"/>
      <c r="W401"/>
      <c r="X401"/>
      <c r="Y401" s="1"/>
      <c r="Z401" s="1"/>
      <c r="AA401" s="3"/>
      <c r="AF401" s="1"/>
    </row>
    <row r="402" spans="1:32" s="2" customFormat="1" ht="15.75" x14ac:dyDescent="0.25">
      <c r="A402" s="11" t="s">
        <v>1543</v>
      </c>
      <c r="B402" t="s">
        <v>1544</v>
      </c>
      <c r="C402" t="s">
        <v>1545</v>
      </c>
      <c r="D402" t="s">
        <v>1546</v>
      </c>
      <c r="E402" s="2" t="str">
        <f t="shared" si="42"/>
        <v xml:space="preserve">CLP, , , , </v>
      </c>
      <c r="F402" s="2" t="str">
        <f t="shared" si="43"/>
        <v xml:space="preserve">CLP, , , , </v>
      </c>
      <c r="G402" s="2" t="str">
        <f t="shared" si="44"/>
        <v>CLP</v>
      </c>
      <c r="H402" s="2" t="str">
        <f t="shared" si="45"/>
        <v/>
      </c>
      <c r="I402" s="2" t="str">
        <f t="shared" si="46"/>
        <v/>
      </c>
      <c r="J402" s="2" t="str">
        <f t="shared" si="47"/>
        <v/>
      </c>
      <c r="K402" s="2" t="str">
        <f t="shared" si="48"/>
        <v/>
      </c>
      <c r="L402" t="s">
        <v>149</v>
      </c>
      <c r="M402"/>
      <c r="N402"/>
      <c r="O402"/>
      <c r="P402"/>
      <c r="Q402" t="s">
        <v>150</v>
      </c>
      <c r="R402" t="s">
        <v>151</v>
      </c>
      <c r="S402" t="s">
        <v>152</v>
      </c>
      <c r="T402" t="s">
        <v>110</v>
      </c>
      <c r="U402" s="8">
        <v>41610</v>
      </c>
      <c r="V402"/>
      <c r="W402"/>
      <c r="X402"/>
      <c r="Y402" s="1"/>
      <c r="Z402" s="1"/>
      <c r="AA402" s="3"/>
      <c r="AF402" s="1"/>
    </row>
    <row r="403" spans="1:32" s="2" customFormat="1" ht="15.75" x14ac:dyDescent="0.25">
      <c r="A403" s="11" t="s">
        <v>1547</v>
      </c>
      <c r="B403" t="s">
        <v>1548</v>
      </c>
      <c r="C403" t="s">
        <v>1549</v>
      </c>
      <c r="D403" t="s">
        <v>1550</v>
      </c>
      <c r="E403" s="2" t="str">
        <f t="shared" si="42"/>
        <v xml:space="preserve">, REACH, KRW, , </v>
      </c>
      <c r="F403" s="2" t="str">
        <f t="shared" si="43"/>
        <v xml:space="preserve">, REACH, KRW, , </v>
      </c>
      <c r="G403" s="2" t="str">
        <f t="shared" si="44"/>
        <v/>
      </c>
      <c r="H403" s="2" t="str">
        <f t="shared" si="45"/>
        <v>REACH</v>
      </c>
      <c r="I403" s="2" t="str">
        <f t="shared" si="46"/>
        <v>KRW</v>
      </c>
      <c r="J403" s="2" t="str">
        <f t="shared" si="47"/>
        <v/>
      </c>
      <c r="K403" s="2" t="str">
        <f t="shared" si="48"/>
        <v/>
      </c>
      <c r="L403"/>
      <c r="M403" t="s">
        <v>149</v>
      </c>
      <c r="N403" t="s">
        <v>149</v>
      </c>
      <c r="O403"/>
      <c r="P403"/>
      <c r="Q403" t="s">
        <v>150</v>
      </c>
      <c r="R403" t="s">
        <v>151</v>
      </c>
      <c r="S403" t="s">
        <v>152</v>
      </c>
      <c r="T403" t="s">
        <v>110</v>
      </c>
      <c r="U403" s="8">
        <v>41610</v>
      </c>
      <c r="V403"/>
      <c r="W403"/>
      <c r="X403"/>
      <c r="Y403" s="1"/>
      <c r="Z403" s="1"/>
      <c r="AA403" s="3"/>
      <c r="AF403" s="1"/>
    </row>
    <row r="404" spans="1:32" s="2" customFormat="1" ht="15.75" x14ac:dyDescent="0.25">
      <c r="A404" s="11" t="s">
        <v>1551</v>
      </c>
      <c r="B404" t="s">
        <v>1552</v>
      </c>
      <c r="C404" t="s">
        <v>1553</v>
      </c>
      <c r="D404" t="s">
        <v>1554</v>
      </c>
      <c r="E404" s="2" t="str">
        <f t="shared" si="42"/>
        <v xml:space="preserve">CLP, , , , </v>
      </c>
      <c r="F404" s="2" t="str">
        <f t="shared" si="43"/>
        <v xml:space="preserve">CLP, , , , </v>
      </c>
      <c r="G404" s="2" t="str">
        <f t="shared" si="44"/>
        <v>CLP</v>
      </c>
      <c r="H404" s="2" t="str">
        <f t="shared" si="45"/>
        <v/>
      </c>
      <c r="I404" s="2" t="str">
        <f t="shared" si="46"/>
        <v/>
      </c>
      <c r="J404" s="2" t="str">
        <f t="shared" si="47"/>
        <v/>
      </c>
      <c r="K404" s="2" t="str">
        <f t="shared" si="48"/>
        <v/>
      </c>
      <c r="L404" t="s">
        <v>149</v>
      </c>
      <c r="M404"/>
      <c r="N404"/>
      <c r="O404"/>
      <c r="P404"/>
      <c r="Q404" t="s">
        <v>150</v>
      </c>
      <c r="R404" t="s">
        <v>151</v>
      </c>
      <c r="S404" t="s">
        <v>152</v>
      </c>
      <c r="T404" t="s">
        <v>110</v>
      </c>
      <c r="U404" s="8">
        <v>41610</v>
      </c>
      <c r="V404"/>
      <c r="W404"/>
      <c r="X404"/>
      <c r="Y404" s="1"/>
      <c r="Z404" s="1"/>
      <c r="AA404" s="3"/>
      <c r="AF404" s="1"/>
    </row>
    <row r="405" spans="1:32" s="2" customFormat="1" ht="15.75" x14ac:dyDescent="0.25">
      <c r="A405" s="11" t="s">
        <v>1555</v>
      </c>
      <c r="B405" t="s">
        <v>1556</v>
      </c>
      <c r="C405" t="s">
        <v>1557</v>
      </c>
      <c r="D405" t="s">
        <v>1558</v>
      </c>
      <c r="E405" s="2" t="str">
        <f t="shared" si="42"/>
        <v xml:space="preserve">CLP, REACH, KRW, , </v>
      </c>
      <c r="F405" s="2" t="str">
        <f t="shared" si="43"/>
        <v xml:space="preserve">CLP, REACH, KRW, , </v>
      </c>
      <c r="G405" s="2" t="str">
        <f t="shared" si="44"/>
        <v>CLP</v>
      </c>
      <c r="H405" s="2" t="str">
        <f t="shared" si="45"/>
        <v>REACH</v>
      </c>
      <c r="I405" s="2" t="str">
        <f t="shared" si="46"/>
        <v>KRW</v>
      </c>
      <c r="J405" s="2" t="str">
        <f t="shared" si="47"/>
        <v/>
      </c>
      <c r="K405" s="2" t="str">
        <f t="shared" si="48"/>
        <v/>
      </c>
      <c r="L405" t="s">
        <v>149</v>
      </c>
      <c r="M405" t="s">
        <v>149</v>
      </c>
      <c r="N405" t="s">
        <v>149</v>
      </c>
      <c r="O405"/>
      <c r="P405"/>
      <c r="Q405" t="s">
        <v>150</v>
      </c>
      <c r="R405" t="s">
        <v>151</v>
      </c>
      <c r="S405" t="s">
        <v>152</v>
      </c>
      <c r="T405" t="s">
        <v>110</v>
      </c>
      <c r="U405" s="8">
        <v>41610</v>
      </c>
      <c r="V405"/>
      <c r="W405"/>
      <c r="X405"/>
      <c r="Y405" s="1"/>
      <c r="Z405" s="1"/>
      <c r="AA405" s="3"/>
      <c r="AF405" s="1"/>
    </row>
    <row r="406" spans="1:32" s="2" customFormat="1" ht="15.75" x14ac:dyDescent="0.25">
      <c r="A406" s="11" t="s">
        <v>1559</v>
      </c>
      <c r="B406" t="s">
        <v>1560</v>
      </c>
      <c r="C406" t="s">
        <v>1561</v>
      </c>
      <c r="D406" t="s">
        <v>1562</v>
      </c>
      <c r="E406" s="2" t="str">
        <f t="shared" si="42"/>
        <v xml:space="preserve">CLP, , , , </v>
      </c>
      <c r="F406" s="2" t="str">
        <f t="shared" si="43"/>
        <v xml:space="preserve">CLP, , , , </v>
      </c>
      <c r="G406" s="2" t="str">
        <f t="shared" si="44"/>
        <v>CLP</v>
      </c>
      <c r="H406" s="2" t="str">
        <f t="shared" si="45"/>
        <v/>
      </c>
      <c r="I406" s="2" t="str">
        <f t="shared" si="46"/>
        <v/>
      </c>
      <c r="J406" s="2" t="str">
        <f t="shared" si="47"/>
        <v/>
      </c>
      <c r="K406" s="2" t="str">
        <f t="shared" si="48"/>
        <v/>
      </c>
      <c r="L406" t="s">
        <v>149</v>
      </c>
      <c r="M406"/>
      <c r="N406"/>
      <c r="O406"/>
      <c r="P406"/>
      <c r="Q406"/>
      <c r="R406"/>
      <c r="S406"/>
      <c r="T406" t="s">
        <v>110</v>
      </c>
      <c r="U406" s="8">
        <v>41610</v>
      </c>
      <c r="V406" t="s">
        <v>7178</v>
      </c>
      <c r="W406"/>
      <c r="X406"/>
      <c r="Y406" s="1"/>
      <c r="Z406" s="1"/>
      <c r="AA406" s="3"/>
      <c r="AF406" s="1"/>
    </row>
    <row r="407" spans="1:32" s="2" customFormat="1" ht="15.75" x14ac:dyDescent="0.25">
      <c r="A407" s="11" t="s">
        <v>1563</v>
      </c>
      <c r="B407" t="s">
        <v>1564</v>
      </c>
      <c r="C407" t="s">
        <v>1565</v>
      </c>
      <c r="D407" t="s">
        <v>1566</v>
      </c>
      <c r="E407" s="2" t="str">
        <f t="shared" si="42"/>
        <v xml:space="preserve">CLP, , , , </v>
      </c>
      <c r="F407" s="2" t="str">
        <f t="shared" si="43"/>
        <v xml:space="preserve">CLP, , , , </v>
      </c>
      <c r="G407" s="2" t="str">
        <f t="shared" si="44"/>
        <v>CLP</v>
      </c>
      <c r="H407" s="2" t="str">
        <f t="shared" si="45"/>
        <v/>
      </c>
      <c r="I407" s="2" t="str">
        <f t="shared" si="46"/>
        <v/>
      </c>
      <c r="J407" s="2" t="str">
        <f t="shared" si="47"/>
        <v/>
      </c>
      <c r="K407" s="2" t="str">
        <f t="shared" si="48"/>
        <v/>
      </c>
      <c r="L407" t="s">
        <v>149</v>
      </c>
      <c r="M407"/>
      <c r="N407"/>
      <c r="O407"/>
      <c r="P407"/>
      <c r="Q407"/>
      <c r="R407"/>
      <c r="S407"/>
      <c r="T407" t="s">
        <v>110</v>
      </c>
      <c r="U407" s="8">
        <v>41610</v>
      </c>
      <c r="V407" t="s">
        <v>7178</v>
      </c>
      <c r="W407"/>
      <c r="X407"/>
      <c r="Y407" s="1"/>
      <c r="Z407" s="1"/>
      <c r="AA407" s="3"/>
      <c r="AF407" s="1"/>
    </row>
    <row r="408" spans="1:32" s="2" customFormat="1" ht="15.75" x14ac:dyDescent="0.25">
      <c r="A408" s="11" t="s">
        <v>1567</v>
      </c>
      <c r="B408" t="s">
        <v>1568</v>
      </c>
      <c r="C408" t="s">
        <v>1569</v>
      </c>
      <c r="D408" t="s">
        <v>1570</v>
      </c>
      <c r="E408" s="2" t="str">
        <f t="shared" si="42"/>
        <v xml:space="preserve">CLP, , , , </v>
      </c>
      <c r="F408" s="2" t="str">
        <f t="shared" si="43"/>
        <v xml:space="preserve">CLP, , , , </v>
      </c>
      <c r="G408" s="2" t="str">
        <f t="shared" si="44"/>
        <v>CLP</v>
      </c>
      <c r="H408" s="2" t="str">
        <f t="shared" si="45"/>
        <v/>
      </c>
      <c r="I408" s="2" t="str">
        <f t="shared" si="46"/>
        <v/>
      </c>
      <c r="J408" s="2" t="str">
        <f t="shared" si="47"/>
        <v/>
      </c>
      <c r="K408" s="2" t="str">
        <f t="shared" si="48"/>
        <v/>
      </c>
      <c r="L408" t="s">
        <v>149</v>
      </c>
      <c r="M408"/>
      <c r="N408"/>
      <c r="O408"/>
      <c r="P408"/>
      <c r="Q408"/>
      <c r="R408"/>
      <c r="S408"/>
      <c r="T408" t="s">
        <v>110</v>
      </c>
      <c r="U408" s="8">
        <v>41610</v>
      </c>
      <c r="V408" t="s">
        <v>7178</v>
      </c>
      <c r="W408"/>
      <c r="X408"/>
      <c r="Y408" s="1"/>
      <c r="Z408" s="1"/>
      <c r="AA408" s="3"/>
      <c r="AF408" s="1"/>
    </row>
    <row r="409" spans="1:32" s="2" customFormat="1" ht="15.75" x14ac:dyDescent="0.25">
      <c r="A409" s="11" t="s">
        <v>1571</v>
      </c>
      <c r="B409" t="s">
        <v>1572</v>
      </c>
      <c r="C409" t="s">
        <v>1573</v>
      </c>
      <c r="D409" t="s">
        <v>1574</v>
      </c>
      <c r="E409" s="2" t="str">
        <f t="shared" si="42"/>
        <v xml:space="preserve">CLP, , , , </v>
      </c>
      <c r="F409" s="2" t="str">
        <f t="shared" si="43"/>
        <v xml:space="preserve">CLP, , , , </v>
      </c>
      <c r="G409" s="2" t="str">
        <f t="shared" si="44"/>
        <v>CLP</v>
      </c>
      <c r="H409" s="2" t="str">
        <f t="shared" si="45"/>
        <v/>
      </c>
      <c r="I409" s="2" t="str">
        <f t="shared" si="46"/>
        <v/>
      </c>
      <c r="J409" s="2" t="str">
        <f t="shared" si="47"/>
        <v/>
      </c>
      <c r="K409" s="2" t="str">
        <f t="shared" si="48"/>
        <v/>
      </c>
      <c r="L409" t="s">
        <v>149</v>
      </c>
      <c r="M409"/>
      <c r="N409"/>
      <c r="O409"/>
      <c r="P409"/>
      <c r="Q409"/>
      <c r="R409"/>
      <c r="S409"/>
      <c r="T409" t="s">
        <v>110</v>
      </c>
      <c r="U409" s="8">
        <v>41610</v>
      </c>
      <c r="V409" t="s">
        <v>7178</v>
      </c>
      <c r="W409"/>
      <c r="X409"/>
      <c r="Y409" s="1"/>
      <c r="Z409" s="1"/>
      <c r="AA409" s="3"/>
      <c r="AF409" s="1"/>
    </row>
    <row r="410" spans="1:32" s="2" customFormat="1" ht="15.75" x14ac:dyDescent="0.25">
      <c r="A410" s="11" t="s">
        <v>1575</v>
      </c>
      <c r="B410" t="s">
        <v>1576</v>
      </c>
      <c r="C410" t="s">
        <v>1577</v>
      </c>
      <c r="D410" t="s">
        <v>1578</v>
      </c>
      <c r="E410" s="2" t="str">
        <f t="shared" si="42"/>
        <v xml:space="preserve">CLP, , , , </v>
      </c>
      <c r="F410" s="2" t="str">
        <f t="shared" si="43"/>
        <v xml:space="preserve">CLP, , , , </v>
      </c>
      <c r="G410" s="2" t="str">
        <f t="shared" si="44"/>
        <v>CLP</v>
      </c>
      <c r="H410" s="2" t="str">
        <f t="shared" si="45"/>
        <v/>
      </c>
      <c r="I410" s="2" t="str">
        <f t="shared" si="46"/>
        <v/>
      </c>
      <c r="J410" s="2" t="str">
        <f t="shared" si="47"/>
        <v/>
      </c>
      <c r="K410" s="2" t="str">
        <f t="shared" si="48"/>
        <v/>
      </c>
      <c r="L410" t="s">
        <v>149</v>
      </c>
      <c r="M410"/>
      <c r="N410"/>
      <c r="O410"/>
      <c r="P410"/>
      <c r="Q410" t="s">
        <v>192</v>
      </c>
      <c r="R410" t="s">
        <v>593</v>
      </c>
      <c r="S410" t="s">
        <v>594</v>
      </c>
      <c r="T410" t="s">
        <v>110</v>
      </c>
      <c r="U410" s="8">
        <v>41610</v>
      </c>
      <c r="V410" t="s">
        <v>166</v>
      </c>
      <c r="W410" t="s">
        <v>167</v>
      </c>
      <c r="X410"/>
      <c r="Y410" s="1"/>
      <c r="Z410" s="1"/>
      <c r="AA410" s="3"/>
      <c r="AF410" s="1"/>
    </row>
    <row r="411" spans="1:32" s="2" customFormat="1" ht="15.75" x14ac:dyDescent="0.25">
      <c r="A411" s="11" t="s">
        <v>1579</v>
      </c>
      <c r="B411" t="s">
        <v>1580</v>
      </c>
      <c r="C411" t="s">
        <v>1581</v>
      </c>
      <c r="D411" t="s">
        <v>1582</v>
      </c>
      <c r="E411" s="2" t="str">
        <f t="shared" si="42"/>
        <v xml:space="preserve">CLP, REACH, , , </v>
      </c>
      <c r="F411" s="2" t="str">
        <f t="shared" si="43"/>
        <v xml:space="preserve">CLP, REACH, , , </v>
      </c>
      <c r="G411" s="2" t="str">
        <f t="shared" si="44"/>
        <v>CLP</v>
      </c>
      <c r="H411" s="2" t="str">
        <f t="shared" si="45"/>
        <v>REACH</v>
      </c>
      <c r="I411" s="2" t="str">
        <f t="shared" si="46"/>
        <v/>
      </c>
      <c r="J411" s="2" t="str">
        <f t="shared" si="47"/>
        <v/>
      </c>
      <c r="K411" s="2" t="str">
        <f t="shared" si="48"/>
        <v/>
      </c>
      <c r="L411" t="s">
        <v>149</v>
      </c>
      <c r="M411" t="s">
        <v>149</v>
      </c>
      <c r="N411"/>
      <c r="O411"/>
      <c r="P411"/>
      <c r="Q411" t="s">
        <v>150</v>
      </c>
      <c r="R411" t="s">
        <v>151</v>
      </c>
      <c r="S411" t="s">
        <v>152</v>
      </c>
      <c r="T411" t="s">
        <v>110</v>
      </c>
      <c r="U411" s="8">
        <v>41610</v>
      </c>
      <c r="V411"/>
      <c r="W411"/>
      <c r="X411"/>
      <c r="Y411" s="1"/>
      <c r="Z411" s="1"/>
      <c r="AA411" s="3"/>
      <c r="AF411" s="1"/>
    </row>
    <row r="412" spans="1:32" s="2" customFormat="1" ht="15.75" x14ac:dyDescent="0.25">
      <c r="A412" s="11" t="s">
        <v>1583</v>
      </c>
      <c r="B412" t="s">
        <v>1584</v>
      </c>
      <c r="C412" t="s">
        <v>1585</v>
      </c>
      <c r="D412" t="s">
        <v>1586</v>
      </c>
      <c r="E412" s="2" t="str">
        <f t="shared" si="42"/>
        <v xml:space="preserve">CLP, , , , </v>
      </c>
      <c r="F412" s="2" t="str">
        <f t="shared" si="43"/>
        <v xml:space="preserve">CLP, , , , </v>
      </c>
      <c r="G412" s="2" t="str">
        <f t="shared" si="44"/>
        <v>CLP</v>
      </c>
      <c r="H412" s="2" t="str">
        <f t="shared" si="45"/>
        <v/>
      </c>
      <c r="I412" s="2" t="str">
        <f t="shared" si="46"/>
        <v/>
      </c>
      <c r="J412" s="2" t="str">
        <f t="shared" si="47"/>
        <v/>
      </c>
      <c r="K412" s="2" t="str">
        <f t="shared" si="48"/>
        <v/>
      </c>
      <c r="L412" t="s">
        <v>149</v>
      </c>
      <c r="M412"/>
      <c r="N412"/>
      <c r="O412"/>
      <c r="P412"/>
      <c r="Q412" t="s">
        <v>192</v>
      </c>
      <c r="R412" t="s">
        <v>593</v>
      </c>
      <c r="S412" t="s">
        <v>594</v>
      </c>
      <c r="T412" t="s">
        <v>110</v>
      </c>
      <c r="U412" s="8">
        <v>41610</v>
      </c>
      <c r="V412" t="s">
        <v>166</v>
      </c>
      <c r="W412" t="s">
        <v>167</v>
      </c>
      <c r="X412"/>
      <c r="Y412" s="1"/>
      <c r="Z412" s="1"/>
      <c r="AA412" s="3"/>
      <c r="AF412" s="1"/>
    </row>
    <row r="413" spans="1:32" s="2" customFormat="1" ht="15.75" x14ac:dyDescent="0.25">
      <c r="A413" s="11" t="s">
        <v>1587</v>
      </c>
      <c r="B413" t="s">
        <v>1588</v>
      </c>
      <c r="C413" t="s">
        <v>1589</v>
      </c>
      <c r="D413" t="s">
        <v>1589</v>
      </c>
      <c r="E413" s="2" t="str">
        <f t="shared" si="42"/>
        <v xml:space="preserve">CLP, , , , </v>
      </c>
      <c r="F413" s="2" t="str">
        <f t="shared" si="43"/>
        <v xml:space="preserve">CLP, , , , </v>
      </c>
      <c r="G413" s="2" t="str">
        <f t="shared" si="44"/>
        <v>CLP</v>
      </c>
      <c r="H413" s="2" t="str">
        <f t="shared" si="45"/>
        <v/>
      </c>
      <c r="I413" s="2" t="str">
        <f t="shared" si="46"/>
        <v/>
      </c>
      <c r="J413" s="2" t="str">
        <f t="shared" si="47"/>
        <v/>
      </c>
      <c r="K413" s="2" t="str">
        <f t="shared" si="48"/>
        <v/>
      </c>
      <c r="L413" t="s">
        <v>149</v>
      </c>
      <c r="M413"/>
      <c r="N413"/>
      <c r="O413"/>
      <c r="P413"/>
      <c r="Q413" t="s">
        <v>150</v>
      </c>
      <c r="R413" t="s">
        <v>151</v>
      </c>
      <c r="S413" t="s">
        <v>152</v>
      </c>
      <c r="T413" t="s">
        <v>110</v>
      </c>
      <c r="U413" s="8">
        <v>41610</v>
      </c>
      <c r="V413"/>
      <c r="W413"/>
      <c r="X413"/>
      <c r="Y413" s="1"/>
      <c r="Z413" s="1"/>
      <c r="AA413" s="3"/>
      <c r="AF413" s="1"/>
    </row>
    <row r="414" spans="1:32" s="2" customFormat="1" ht="15.75" x14ac:dyDescent="0.25">
      <c r="A414" s="11" t="s">
        <v>1590</v>
      </c>
      <c r="B414" t="s">
        <v>1591</v>
      </c>
      <c r="C414" t="s">
        <v>1592</v>
      </c>
      <c r="D414" t="s">
        <v>1593</v>
      </c>
      <c r="E414" s="2" t="str">
        <f t="shared" si="42"/>
        <v xml:space="preserve">CLP, , , , </v>
      </c>
      <c r="F414" s="2" t="str">
        <f t="shared" si="43"/>
        <v xml:space="preserve">CLP, , , , </v>
      </c>
      <c r="G414" s="2" t="str">
        <f t="shared" si="44"/>
        <v>CLP</v>
      </c>
      <c r="H414" s="2" t="str">
        <f t="shared" si="45"/>
        <v/>
      </c>
      <c r="I414" s="2" t="str">
        <f t="shared" si="46"/>
        <v/>
      </c>
      <c r="J414" s="2" t="str">
        <f t="shared" si="47"/>
        <v/>
      </c>
      <c r="K414" s="2" t="str">
        <f t="shared" si="48"/>
        <v/>
      </c>
      <c r="L414" t="s">
        <v>149</v>
      </c>
      <c r="M414"/>
      <c r="N414"/>
      <c r="O414"/>
      <c r="P414"/>
      <c r="Q414" t="s">
        <v>150</v>
      </c>
      <c r="R414" t="s">
        <v>151</v>
      </c>
      <c r="S414" t="s">
        <v>152</v>
      </c>
      <c r="T414" t="s">
        <v>110</v>
      </c>
      <c r="U414" s="8">
        <v>42520</v>
      </c>
      <c r="V414" t="s">
        <v>7174</v>
      </c>
      <c r="W414"/>
      <c r="X414"/>
      <c r="Y414" s="1"/>
      <c r="Z414" s="1"/>
      <c r="AA414" s="3"/>
      <c r="AF414" s="1"/>
    </row>
    <row r="415" spans="1:32" s="2" customFormat="1" ht="15.75" x14ac:dyDescent="0.25">
      <c r="A415" s="11" t="s">
        <v>1594</v>
      </c>
      <c r="B415" t="s">
        <v>1595</v>
      </c>
      <c r="C415" t="s">
        <v>1596</v>
      </c>
      <c r="D415" t="s">
        <v>1597</v>
      </c>
      <c r="E415" s="2" t="str">
        <f t="shared" si="42"/>
        <v xml:space="preserve">CLP, , , , </v>
      </c>
      <c r="F415" s="2" t="str">
        <f t="shared" si="43"/>
        <v xml:space="preserve">CLP, , , , </v>
      </c>
      <c r="G415" s="2" t="str">
        <f t="shared" si="44"/>
        <v>CLP</v>
      </c>
      <c r="H415" s="2" t="str">
        <f t="shared" si="45"/>
        <v/>
      </c>
      <c r="I415" s="2" t="str">
        <f t="shared" si="46"/>
        <v/>
      </c>
      <c r="J415" s="2" t="str">
        <f t="shared" si="47"/>
        <v/>
      </c>
      <c r="K415" s="2" t="str">
        <f t="shared" si="48"/>
        <v/>
      </c>
      <c r="L415" t="s">
        <v>149</v>
      </c>
      <c r="M415"/>
      <c r="N415"/>
      <c r="O415"/>
      <c r="P415"/>
      <c r="Q415" t="s">
        <v>150</v>
      </c>
      <c r="R415" t="s">
        <v>151</v>
      </c>
      <c r="S415" t="s">
        <v>152</v>
      </c>
      <c r="T415" t="s">
        <v>110</v>
      </c>
      <c r="U415" s="8">
        <v>41610</v>
      </c>
      <c r="V415"/>
      <c r="W415"/>
      <c r="X415"/>
      <c r="Y415" s="1"/>
      <c r="Z415" s="1"/>
      <c r="AA415" s="3"/>
      <c r="AF415" s="1"/>
    </row>
    <row r="416" spans="1:32" s="2" customFormat="1" ht="15.75" x14ac:dyDescent="0.25">
      <c r="A416" s="11"/>
      <c r="B416"/>
      <c r="C416" t="s">
        <v>1598</v>
      </c>
      <c r="D416" t="s">
        <v>1599</v>
      </c>
      <c r="E416" s="2" t="str">
        <f t="shared" si="42"/>
        <v xml:space="preserve">CLP, , , , </v>
      </c>
      <c r="F416" s="2" t="str">
        <f t="shared" si="43"/>
        <v xml:space="preserve">CLP, , , , </v>
      </c>
      <c r="G416" s="2" t="str">
        <f t="shared" si="44"/>
        <v>CLP</v>
      </c>
      <c r="H416" s="2" t="str">
        <f t="shared" si="45"/>
        <v/>
      </c>
      <c r="I416" s="2" t="str">
        <f t="shared" si="46"/>
        <v/>
      </c>
      <c r="J416" s="2" t="str">
        <f t="shared" si="47"/>
        <v/>
      </c>
      <c r="K416" s="2" t="str">
        <f t="shared" si="48"/>
        <v/>
      </c>
      <c r="L416" t="s">
        <v>149</v>
      </c>
      <c r="M416"/>
      <c r="N416"/>
      <c r="O416"/>
      <c r="P416"/>
      <c r="Q416" t="s">
        <v>150</v>
      </c>
      <c r="R416" t="s">
        <v>151</v>
      </c>
      <c r="S416" t="s">
        <v>152</v>
      </c>
      <c r="T416" t="s">
        <v>110</v>
      </c>
      <c r="U416" s="8">
        <v>41610</v>
      </c>
      <c r="V416" t="s">
        <v>1600</v>
      </c>
      <c r="W416"/>
      <c r="X416"/>
      <c r="Y416" s="1"/>
      <c r="Z416" s="1"/>
      <c r="AA416" s="3"/>
      <c r="AF416" s="1"/>
    </row>
    <row r="417" spans="1:32" s="2" customFormat="1" ht="15.75" x14ac:dyDescent="0.25">
      <c r="A417" s="11" t="s">
        <v>1601</v>
      </c>
      <c r="B417"/>
      <c r="C417" t="s">
        <v>1602</v>
      </c>
      <c r="D417" t="s">
        <v>1602</v>
      </c>
      <c r="E417" s="2" t="str">
        <f t="shared" si="42"/>
        <v>, , KRW, OSPAR, POPs</v>
      </c>
      <c r="F417" s="2" t="str">
        <f t="shared" si="43"/>
        <v>, , KRW, OSPAR, POPs</v>
      </c>
      <c r="G417" s="2" t="str">
        <f t="shared" si="44"/>
        <v/>
      </c>
      <c r="H417" s="2" t="str">
        <f t="shared" si="45"/>
        <v/>
      </c>
      <c r="I417" s="2" t="str">
        <f t="shared" si="46"/>
        <v>KRW</v>
      </c>
      <c r="J417" s="2" t="str">
        <f t="shared" si="47"/>
        <v>OSPAR</v>
      </c>
      <c r="K417" s="2" t="str">
        <f t="shared" si="48"/>
        <v>POPs</v>
      </c>
      <c r="L417"/>
      <c r="M417"/>
      <c r="N417" t="s">
        <v>149</v>
      </c>
      <c r="O417" t="s">
        <v>149</v>
      </c>
      <c r="P417" t="s">
        <v>149</v>
      </c>
      <c r="Q417" t="s">
        <v>150</v>
      </c>
      <c r="R417" t="s">
        <v>151</v>
      </c>
      <c r="S417" t="s">
        <v>152</v>
      </c>
      <c r="T417" t="s">
        <v>110</v>
      </c>
      <c r="U417" s="8">
        <v>41610</v>
      </c>
      <c r="V417"/>
      <c r="W417"/>
      <c r="X417"/>
      <c r="Y417" s="1"/>
      <c r="Z417" s="1"/>
      <c r="AA417" s="3"/>
      <c r="AF417" s="1"/>
    </row>
    <row r="418" spans="1:32" s="2" customFormat="1" ht="25.5" x14ac:dyDescent="0.25">
      <c r="A418" s="11" t="s">
        <v>1603</v>
      </c>
      <c r="B418"/>
      <c r="C418" t="s">
        <v>1604</v>
      </c>
      <c r="D418" t="s">
        <v>1605</v>
      </c>
      <c r="E418" s="2" t="str">
        <f t="shared" si="42"/>
        <v>, REACH, KRW, OSPAR, POPs</v>
      </c>
      <c r="F418" s="2" t="str">
        <f t="shared" si="43"/>
        <v>, REACH, KRW, OSPAR, POPs</v>
      </c>
      <c r="G418" s="2" t="str">
        <f t="shared" si="44"/>
        <v/>
      </c>
      <c r="H418" s="2" t="str">
        <f t="shared" si="45"/>
        <v>REACH</v>
      </c>
      <c r="I418" s="2" t="str">
        <f t="shared" si="46"/>
        <v>KRW</v>
      </c>
      <c r="J418" s="2" t="str">
        <f t="shared" si="47"/>
        <v>OSPAR</v>
      </c>
      <c r="K418" s="2" t="str">
        <f t="shared" si="48"/>
        <v>POPs</v>
      </c>
      <c r="L418"/>
      <c r="M418" t="s">
        <v>149</v>
      </c>
      <c r="N418" t="s">
        <v>149</v>
      </c>
      <c r="O418" t="s">
        <v>149</v>
      </c>
      <c r="P418" t="s">
        <v>149</v>
      </c>
      <c r="Q418" t="s">
        <v>150</v>
      </c>
      <c r="R418" t="s">
        <v>151</v>
      </c>
      <c r="S418" t="s">
        <v>152</v>
      </c>
      <c r="T418" t="s">
        <v>110</v>
      </c>
      <c r="U418" s="8">
        <v>41610</v>
      </c>
      <c r="V418"/>
      <c r="W418"/>
      <c r="X418"/>
      <c r="Y418" s="1"/>
      <c r="Z418" s="1"/>
      <c r="AA418" s="3"/>
      <c r="AF418" s="1"/>
    </row>
    <row r="419" spans="1:32" s="2" customFormat="1" ht="15.75" x14ac:dyDescent="0.25">
      <c r="A419" s="11" t="s">
        <v>1606</v>
      </c>
      <c r="B419" t="s">
        <v>1607</v>
      </c>
      <c r="C419" t="s">
        <v>1608</v>
      </c>
      <c r="D419" t="s">
        <v>1609</v>
      </c>
      <c r="E419" s="2" t="str">
        <f t="shared" si="42"/>
        <v>, , , OSPAR, POPs</v>
      </c>
      <c r="F419" s="2" t="str">
        <f t="shared" si="43"/>
        <v>, , , OSPAR, POPs</v>
      </c>
      <c r="G419" s="2" t="str">
        <f t="shared" si="44"/>
        <v/>
      </c>
      <c r="H419" s="2" t="str">
        <f t="shared" si="45"/>
        <v/>
      </c>
      <c r="I419" s="2" t="str">
        <f t="shared" si="46"/>
        <v/>
      </c>
      <c r="J419" s="2" t="str">
        <f t="shared" si="47"/>
        <v>OSPAR</v>
      </c>
      <c r="K419" s="2" t="str">
        <f t="shared" si="48"/>
        <v>POPs</v>
      </c>
      <c r="L419"/>
      <c r="M419"/>
      <c r="N419"/>
      <c r="O419" t="s">
        <v>149</v>
      </c>
      <c r="P419" t="s">
        <v>149</v>
      </c>
      <c r="Q419" t="s">
        <v>150</v>
      </c>
      <c r="R419" t="s">
        <v>151</v>
      </c>
      <c r="S419" t="s">
        <v>152</v>
      </c>
      <c r="T419" t="s">
        <v>110</v>
      </c>
      <c r="U419" s="8">
        <v>41610</v>
      </c>
      <c r="V419"/>
      <c r="W419"/>
      <c r="X419"/>
      <c r="Y419" s="1"/>
      <c r="Z419" s="1"/>
      <c r="AA419" s="3"/>
      <c r="AF419" s="1"/>
    </row>
    <row r="420" spans="1:32" s="2" customFormat="1" ht="15.75" x14ac:dyDescent="0.25">
      <c r="A420" s="11" t="s">
        <v>1610</v>
      </c>
      <c r="B420" t="s">
        <v>1611</v>
      </c>
      <c r="C420" t="s">
        <v>1612</v>
      </c>
      <c r="D420" t="s">
        <v>1613</v>
      </c>
      <c r="E420" s="2" t="str">
        <f t="shared" si="42"/>
        <v xml:space="preserve">CLP, , , , </v>
      </c>
      <c r="F420" s="2" t="str">
        <f t="shared" si="43"/>
        <v xml:space="preserve">CLP, , , , </v>
      </c>
      <c r="G420" s="2" t="str">
        <f t="shared" si="44"/>
        <v>CLP</v>
      </c>
      <c r="H420" s="2" t="str">
        <f t="shared" si="45"/>
        <v/>
      </c>
      <c r="I420" s="2" t="str">
        <f t="shared" si="46"/>
        <v/>
      </c>
      <c r="J420" s="2" t="str">
        <f t="shared" si="47"/>
        <v/>
      </c>
      <c r="K420" s="2" t="str">
        <f t="shared" si="48"/>
        <v/>
      </c>
      <c r="L420" t="s">
        <v>149</v>
      </c>
      <c r="M420"/>
      <c r="N420"/>
      <c r="O420"/>
      <c r="P420"/>
      <c r="Q420"/>
      <c r="R420"/>
      <c r="S420"/>
      <c r="T420" t="s">
        <v>110</v>
      </c>
      <c r="U420" s="8">
        <v>41610</v>
      </c>
      <c r="V420" t="s">
        <v>7178</v>
      </c>
      <c r="W420"/>
      <c r="X420"/>
      <c r="Y420" s="1"/>
      <c r="Z420" s="1"/>
      <c r="AA420" s="3"/>
      <c r="AF420" s="1"/>
    </row>
    <row r="421" spans="1:32" s="2" customFormat="1" ht="15.75" x14ac:dyDescent="0.25">
      <c r="A421" s="11" t="s">
        <v>1614</v>
      </c>
      <c r="B421" t="s">
        <v>1615</v>
      </c>
      <c r="C421" t="s">
        <v>1616</v>
      </c>
      <c r="D421" t="s">
        <v>1617</v>
      </c>
      <c r="E421" s="2" t="str">
        <f t="shared" si="42"/>
        <v xml:space="preserve">CLP, , , , </v>
      </c>
      <c r="F421" s="2" t="str">
        <f t="shared" si="43"/>
        <v xml:space="preserve">CLP, , , , </v>
      </c>
      <c r="G421" s="2" t="str">
        <f t="shared" si="44"/>
        <v>CLP</v>
      </c>
      <c r="H421" s="2" t="str">
        <f t="shared" si="45"/>
        <v/>
      </c>
      <c r="I421" s="2" t="str">
        <f t="shared" si="46"/>
        <v/>
      </c>
      <c r="J421" s="2" t="str">
        <f t="shared" si="47"/>
        <v/>
      </c>
      <c r="K421" s="2" t="str">
        <f t="shared" si="48"/>
        <v/>
      </c>
      <c r="L421" t="s">
        <v>149</v>
      </c>
      <c r="M421"/>
      <c r="N421"/>
      <c r="O421"/>
      <c r="P421"/>
      <c r="Q421"/>
      <c r="R421"/>
      <c r="S421"/>
      <c r="T421" t="s">
        <v>110</v>
      </c>
      <c r="U421" s="8">
        <v>41610</v>
      </c>
      <c r="V421" t="s">
        <v>7178</v>
      </c>
      <c r="W421"/>
      <c r="X421"/>
      <c r="Y421" s="1"/>
      <c r="Z421" s="1"/>
      <c r="AA421" s="3"/>
      <c r="AF421" s="1"/>
    </row>
    <row r="422" spans="1:32" s="2" customFormat="1" ht="15.75" x14ac:dyDescent="0.25">
      <c r="A422" s="11" t="s">
        <v>1618</v>
      </c>
      <c r="B422" t="s">
        <v>1619</v>
      </c>
      <c r="C422" t="s">
        <v>1620</v>
      </c>
      <c r="D422" t="s">
        <v>1621</v>
      </c>
      <c r="E422" s="2" t="str">
        <f t="shared" si="42"/>
        <v xml:space="preserve">CLP, , , , </v>
      </c>
      <c r="F422" s="2" t="str">
        <f t="shared" si="43"/>
        <v xml:space="preserve">CLP, , , , </v>
      </c>
      <c r="G422" s="2" t="str">
        <f t="shared" si="44"/>
        <v>CLP</v>
      </c>
      <c r="H422" s="2" t="str">
        <f t="shared" si="45"/>
        <v/>
      </c>
      <c r="I422" s="2" t="str">
        <f t="shared" si="46"/>
        <v/>
      </c>
      <c r="J422" s="2" t="str">
        <f t="shared" si="47"/>
        <v/>
      </c>
      <c r="K422" s="2" t="str">
        <f t="shared" si="48"/>
        <v/>
      </c>
      <c r="L422" t="s">
        <v>149</v>
      </c>
      <c r="M422"/>
      <c r="N422"/>
      <c r="O422"/>
      <c r="P422"/>
      <c r="Q422"/>
      <c r="R422"/>
      <c r="S422"/>
      <c r="T422" t="s">
        <v>110</v>
      </c>
      <c r="U422" s="8">
        <v>41610</v>
      </c>
      <c r="V422" t="s">
        <v>7178</v>
      </c>
      <c r="W422"/>
      <c r="X422"/>
      <c r="Y422" s="1"/>
      <c r="Z422" s="1"/>
      <c r="AA422" s="3"/>
      <c r="AF422" s="1"/>
    </row>
    <row r="423" spans="1:32" s="2" customFormat="1" ht="15.75" x14ac:dyDescent="0.25">
      <c r="A423" s="11" t="s">
        <v>1622</v>
      </c>
      <c r="B423" t="s">
        <v>1623</v>
      </c>
      <c r="C423" t="s">
        <v>1624</v>
      </c>
      <c r="D423" t="s">
        <v>1625</v>
      </c>
      <c r="E423" s="2" t="str">
        <f t="shared" si="42"/>
        <v xml:space="preserve">CLP, , , , </v>
      </c>
      <c r="F423" s="2" t="str">
        <f t="shared" si="43"/>
        <v xml:space="preserve">CLP, , , , </v>
      </c>
      <c r="G423" s="2" t="str">
        <f t="shared" si="44"/>
        <v>CLP</v>
      </c>
      <c r="H423" s="2" t="str">
        <f t="shared" si="45"/>
        <v/>
      </c>
      <c r="I423" s="2" t="str">
        <f t="shared" si="46"/>
        <v/>
      </c>
      <c r="J423" s="2" t="str">
        <f t="shared" si="47"/>
        <v/>
      </c>
      <c r="K423" s="2" t="str">
        <f t="shared" si="48"/>
        <v/>
      </c>
      <c r="L423" t="s">
        <v>149</v>
      </c>
      <c r="M423"/>
      <c r="N423"/>
      <c r="O423"/>
      <c r="P423"/>
      <c r="Q423"/>
      <c r="R423"/>
      <c r="S423"/>
      <c r="T423" t="s">
        <v>110</v>
      </c>
      <c r="U423" s="8">
        <v>41610</v>
      </c>
      <c r="V423" t="s">
        <v>7178</v>
      </c>
      <c r="W423"/>
      <c r="X423"/>
      <c r="Y423" s="1"/>
      <c r="Z423" s="1"/>
      <c r="AA423" s="3"/>
      <c r="AF423" s="1"/>
    </row>
    <row r="424" spans="1:32" s="2" customFormat="1" ht="15.75" x14ac:dyDescent="0.25">
      <c r="A424" s="11" t="s">
        <v>1626</v>
      </c>
      <c r="B424" t="s">
        <v>1627</v>
      </c>
      <c r="C424" t="s">
        <v>1628</v>
      </c>
      <c r="D424" t="s">
        <v>1629</v>
      </c>
      <c r="E424" s="2" t="str">
        <f t="shared" si="42"/>
        <v xml:space="preserve">CLP, , , , </v>
      </c>
      <c r="F424" s="2" t="str">
        <f t="shared" si="43"/>
        <v xml:space="preserve">CLP, , , , </v>
      </c>
      <c r="G424" s="2" t="str">
        <f t="shared" si="44"/>
        <v>CLP</v>
      </c>
      <c r="H424" s="2" t="str">
        <f t="shared" si="45"/>
        <v/>
      </c>
      <c r="I424" s="2" t="str">
        <f t="shared" si="46"/>
        <v/>
      </c>
      <c r="J424" s="2" t="str">
        <f t="shared" si="47"/>
        <v/>
      </c>
      <c r="K424" s="2" t="str">
        <f t="shared" si="48"/>
        <v/>
      </c>
      <c r="L424" t="s">
        <v>149</v>
      </c>
      <c r="M424"/>
      <c r="N424"/>
      <c r="O424"/>
      <c r="P424"/>
      <c r="Q424"/>
      <c r="R424"/>
      <c r="S424"/>
      <c r="T424" t="s">
        <v>110</v>
      </c>
      <c r="U424" s="8">
        <v>41610</v>
      </c>
      <c r="V424" t="s">
        <v>7178</v>
      </c>
      <c r="W424"/>
      <c r="X424"/>
      <c r="Y424" s="1"/>
      <c r="Z424" s="1"/>
      <c r="AA424" s="3"/>
      <c r="AF424" s="1"/>
    </row>
    <row r="425" spans="1:32" s="2" customFormat="1" ht="15.75" x14ac:dyDescent="0.25">
      <c r="A425" s="11" t="s">
        <v>1630</v>
      </c>
      <c r="B425" t="s">
        <v>1631</v>
      </c>
      <c r="C425" t="s">
        <v>1632</v>
      </c>
      <c r="D425" t="s">
        <v>1633</v>
      </c>
      <c r="E425" s="2" t="str">
        <f t="shared" si="42"/>
        <v xml:space="preserve">CLP, , , , </v>
      </c>
      <c r="F425" s="2" t="str">
        <f t="shared" si="43"/>
        <v xml:space="preserve">CLP, , , , </v>
      </c>
      <c r="G425" s="2" t="str">
        <f t="shared" si="44"/>
        <v>CLP</v>
      </c>
      <c r="H425" s="2" t="str">
        <f t="shared" si="45"/>
        <v/>
      </c>
      <c r="I425" s="2" t="str">
        <f t="shared" si="46"/>
        <v/>
      </c>
      <c r="J425" s="2" t="str">
        <f t="shared" si="47"/>
        <v/>
      </c>
      <c r="K425" s="2" t="str">
        <f t="shared" si="48"/>
        <v/>
      </c>
      <c r="L425" t="s">
        <v>149</v>
      </c>
      <c r="M425"/>
      <c r="N425"/>
      <c r="O425"/>
      <c r="P425"/>
      <c r="Q425"/>
      <c r="R425"/>
      <c r="S425"/>
      <c r="T425" t="s">
        <v>110</v>
      </c>
      <c r="U425" s="8">
        <v>41610</v>
      </c>
      <c r="V425" t="s">
        <v>7178</v>
      </c>
      <c r="W425"/>
      <c r="X425"/>
      <c r="Y425" s="1"/>
      <c r="Z425" s="1"/>
      <c r="AA425" s="3"/>
      <c r="AF425" s="1"/>
    </row>
    <row r="426" spans="1:32" s="2" customFormat="1" ht="15.75" x14ac:dyDescent="0.25">
      <c r="A426" s="11" t="s">
        <v>1634</v>
      </c>
      <c r="B426" t="s">
        <v>1635</v>
      </c>
      <c r="C426" t="s">
        <v>1636</v>
      </c>
      <c r="D426" t="s">
        <v>1637</v>
      </c>
      <c r="E426" s="2" t="str">
        <f t="shared" si="42"/>
        <v xml:space="preserve">CLP, , , , </v>
      </c>
      <c r="F426" s="2" t="str">
        <f t="shared" si="43"/>
        <v xml:space="preserve">CLP, , , , </v>
      </c>
      <c r="G426" s="2" t="str">
        <f t="shared" si="44"/>
        <v>CLP</v>
      </c>
      <c r="H426" s="2" t="str">
        <f t="shared" si="45"/>
        <v/>
      </c>
      <c r="I426" s="2" t="str">
        <f t="shared" si="46"/>
        <v/>
      </c>
      <c r="J426" s="2" t="str">
        <f t="shared" si="47"/>
        <v/>
      </c>
      <c r="K426" s="2" t="str">
        <f t="shared" si="48"/>
        <v/>
      </c>
      <c r="L426" t="s">
        <v>149</v>
      </c>
      <c r="M426"/>
      <c r="N426"/>
      <c r="O426"/>
      <c r="P426"/>
      <c r="Q426" t="s">
        <v>150</v>
      </c>
      <c r="R426" t="s">
        <v>151</v>
      </c>
      <c r="S426" t="s">
        <v>152</v>
      </c>
      <c r="T426" t="s">
        <v>110</v>
      </c>
      <c r="U426" s="8">
        <v>41610</v>
      </c>
      <c r="V426"/>
      <c r="W426"/>
      <c r="X426"/>
      <c r="Y426" s="1"/>
      <c r="Z426" s="1"/>
      <c r="AA426" s="3"/>
      <c r="AF426" s="1"/>
    </row>
    <row r="427" spans="1:32" s="2" customFormat="1" ht="15.75" x14ac:dyDescent="0.25">
      <c r="A427" s="11" t="s">
        <v>1638</v>
      </c>
      <c r="B427" t="s">
        <v>1639</v>
      </c>
      <c r="C427" t="s">
        <v>1640</v>
      </c>
      <c r="D427" t="s">
        <v>1640</v>
      </c>
      <c r="E427" s="2" t="str">
        <f t="shared" si="42"/>
        <v xml:space="preserve">CLP, , , , </v>
      </c>
      <c r="F427" s="2" t="str">
        <f t="shared" si="43"/>
        <v xml:space="preserve">CLP, , , , </v>
      </c>
      <c r="G427" s="2" t="str">
        <f t="shared" si="44"/>
        <v>CLP</v>
      </c>
      <c r="H427" s="2" t="str">
        <f t="shared" si="45"/>
        <v/>
      </c>
      <c r="I427" s="2" t="str">
        <f t="shared" si="46"/>
        <v/>
      </c>
      <c r="J427" s="2" t="str">
        <f t="shared" si="47"/>
        <v/>
      </c>
      <c r="K427" s="2" t="str">
        <f t="shared" si="48"/>
        <v/>
      </c>
      <c r="L427" t="s">
        <v>149</v>
      </c>
      <c r="M427"/>
      <c r="N427"/>
      <c r="O427"/>
      <c r="P427"/>
      <c r="Q427" t="s">
        <v>150</v>
      </c>
      <c r="R427" t="s">
        <v>151</v>
      </c>
      <c r="S427" t="s">
        <v>152</v>
      </c>
      <c r="T427" t="s">
        <v>110</v>
      </c>
      <c r="U427" s="8">
        <v>41610</v>
      </c>
      <c r="V427"/>
      <c r="W427"/>
      <c r="X427"/>
      <c r="Y427" s="1"/>
      <c r="Z427" s="1"/>
      <c r="AA427" s="3"/>
      <c r="AF427" s="1"/>
    </row>
    <row r="428" spans="1:32" s="2" customFormat="1" ht="15.75" x14ac:dyDescent="0.25">
      <c r="A428" s="11" t="s">
        <v>6803</v>
      </c>
      <c r="B428" t="s">
        <v>6804</v>
      </c>
      <c r="C428" t="s">
        <v>6805</v>
      </c>
      <c r="D428" t="s">
        <v>6806</v>
      </c>
      <c r="E428" s="2">
        <f t="shared" si="42"/>
        <v>0</v>
      </c>
      <c r="F428" s="2" t="str">
        <f t="shared" si="43"/>
        <v xml:space="preserve">, , , , </v>
      </c>
      <c r="G428" s="2" t="str">
        <f t="shared" si="44"/>
        <v/>
      </c>
      <c r="H428" s="2" t="str">
        <f t="shared" si="45"/>
        <v/>
      </c>
      <c r="I428" s="2" t="str">
        <f t="shared" si="46"/>
        <v/>
      </c>
      <c r="J428" s="2" t="str">
        <f t="shared" si="47"/>
        <v/>
      </c>
      <c r="K428" s="2" t="str">
        <f t="shared" si="48"/>
        <v/>
      </c>
      <c r="L428"/>
      <c r="M428"/>
      <c r="N428"/>
      <c r="O428"/>
      <c r="P428"/>
      <c r="Q428" t="s">
        <v>150</v>
      </c>
      <c r="R428" t="s">
        <v>151</v>
      </c>
      <c r="S428" t="s">
        <v>152</v>
      </c>
      <c r="T428" t="s">
        <v>110</v>
      </c>
      <c r="U428" s="8">
        <v>43777</v>
      </c>
      <c r="V428" t="s">
        <v>7174</v>
      </c>
      <c r="W428" t="s">
        <v>2027</v>
      </c>
      <c r="X428"/>
      <c r="Y428" s="1"/>
      <c r="Z428" s="1"/>
      <c r="AA428" s="3"/>
      <c r="AF428" s="1"/>
    </row>
    <row r="429" spans="1:32" s="2" customFormat="1" ht="15.75" x14ac:dyDescent="0.25">
      <c r="A429" s="11" t="s">
        <v>1641</v>
      </c>
      <c r="B429" t="s">
        <v>1642</v>
      </c>
      <c r="C429" t="s">
        <v>1643</v>
      </c>
      <c r="D429" t="s">
        <v>1644</v>
      </c>
      <c r="E429" s="2" t="str">
        <f t="shared" si="42"/>
        <v xml:space="preserve">CLP, REACH, KRW, OSPAR, </v>
      </c>
      <c r="F429" s="2" t="str">
        <f t="shared" si="43"/>
        <v xml:space="preserve">CLP, REACH, KRW, OSPAR, </v>
      </c>
      <c r="G429" s="2" t="str">
        <f t="shared" si="44"/>
        <v>CLP</v>
      </c>
      <c r="H429" s="2" t="str">
        <f t="shared" si="45"/>
        <v>REACH</v>
      </c>
      <c r="I429" s="2" t="str">
        <f t="shared" si="46"/>
        <v>KRW</v>
      </c>
      <c r="J429" s="2" t="str">
        <f t="shared" si="47"/>
        <v>OSPAR</v>
      </c>
      <c r="K429" s="2" t="str">
        <f t="shared" si="48"/>
        <v/>
      </c>
      <c r="L429" t="s">
        <v>149</v>
      </c>
      <c r="M429" t="s">
        <v>149</v>
      </c>
      <c r="N429" t="s">
        <v>149</v>
      </c>
      <c r="O429" t="s">
        <v>149</v>
      </c>
      <c r="P429"/>
      <c r="Q429" t="s">
        <v>150</v>
      </c>
      <c r="R429" t="s">
        <v>151</v>
      </c>
      <c r="S429" t="s">
        <v>152</v>
      </c>
      <c r="T429" t="s">
        <v>110</v>
      </c>
      <c r="U429" s="8">
        <v>41610</v>
      </c>
      <c r="V429"/>
      <c r="W429"/>
      <c r="X429"/>
      <c r="Y429" s="1"/>
      <c r="Z429" s="1"/>
      <c r="AA429" s="3"/>
      <c r="AF429" s="1"/>
    </row>
    <row r="430" spans="1:32" s="2" customFormat="1" ht="15.75" x14ac:dyDescent="0.25">
      <c r="A430" s="11" t="s">
        <v>1645</v>
      </c>
      <c r="B430" t="s">
        <v>1646</v>
      </c>
      <c r="C430" t="s">
        <v>1647</v>
      </c>
      <c r="D430" t="s">
        <v>1648</v>
      </c>
      <c r="E430" s="2" t="str">
        <f t="shared" si="42"/>
        <v xml:space="preserve">CLP, REACH, , , </v>
      </c>
      <c r="F430" s="2" t="str">
        <f t="shared" si="43"/>
        <v xml:space="preserve">CLP, REACH, , , </v>
      </c>
      <c r="G430" s="2" t="str">
        <f t="shared" si="44"/>
        <v>CLP</v>
      </c>
      <c r="H430" s="2" t="str">
        <f t="shared" si="45"/>
        <v>REACH</v>
      </c>
      <c r="I430" s="2" t="str">
        <f t="shared" si="46"/>
        <v/>
      </c>
      <c r="J430" s="2" t="str">
        <f t="shared" si="47"/>
        <v/>
      </c>
      <c r="K430" s="2" t="str">
        <f t="shared" si="48"/>
        <v/>
      </c>
      <c r="L430" t="s">
        <v>149</v>
      </c>
      <c r="M430" t="s">
        <v>149</v>
      </c>
      <c r="N430"/>
      <c r="O430"/>
      <c r="P430"/>
      <c r="Q430" t="s">
        <v>192</v>
      </c>
      <c r="R430" t="s">
        <v>164</v>
      </c>
      <c r="S430" t="s">
        <v>193</v>
      </c>
      <c r="T430" t="s">
        <v>110</v>
      </c>
      <c r="U430" s="8">
        <v>41610</v>
      </c>
      <c r="V430"/>
      <c r="W430"/>
      <c r="X430"/>
      <c r="Y430" s="1"/>
      <c r="Z430" s="1"/>
      <c r="AA430" s="3"/>
      <c r="AF430" s="1"/>
    </row>
    <row r="431" spans="1:32" s="2" customFormat="1" ht="15.75" x14ac:dyDescent="0.25">
      <c r="A431" s="11" t="s">
        <v>1649</v>
      </c>
      <c r="B431" t="s">
        <v>1650</v>
      </c>
      <c r="C431" t="s">
        <v>1651</v>
      </c>
      <c r="D431" t="s">
        <v>1652</v>
      </c>
      <c r="E431" s="2" t="str">
        <f t="shared" si="42"/>
        <v xml:space="preserve">CLP, REACH, , , </v>
      </c>
      <c r="F431" s="2" t="str">
        <f t="shared" si="43"/>
        <v xml:space="preserve">CLP, REACH, , , </v>
      </c>
      <c r="G431" s="2" t="str">
        <f t="shared" si="44"/>
        <v>CLP</v>
      </c>
      <c r="H431" s="2" t="str">
        <f t="shared" si="45"/>
        <v>REACH</v>
      </c>
      <c r="I431" s="2" t="str">
        <f t="shared" si="46"/>
        <v/>
      </c>
      <c r="J431" s="2" t="str">
        <f t="shared" si="47"/>
        <v/>
      </c>
      <c r="K431" s="2" t="str">
        <f t="shared" si="48"/>
        <v/>
      </c>
      <c r="L431" t="s">
        <v>149</v>
      </c>
      <c r="M431" t="s">
        <v>149</v>
      </c>
      <c r="N431"/>
      <c r="O431"/>
      <c r="P431"/>
      <c r="Q431" t="s">
        <v>150</v>
      </c>
      <c r="R431" t="s">
        <v>151</v>
      </c>
      <c r="S431" t="s">
        <v>152</v>
      </c>
      <c r="T431" t="s">
        <v>110</v>
      </c>
      <c r="U431" s="8">
        <v>41610</v>
      </c>
      <c r="V431"/>
      <c r="W431"/>
      <c r="X431"/>
      <c r="Y431" s="1"/>
      <c r="Z431" s="1"/>
      <c r="AA431" s="3"/>
      <c r="AF431" s="1"/>
    </row>
    <row r="432" spans="1:32" s="2" customFormat="1" ht="15.75" x14ac:dyDescent="0.25">
      <c r="A432" s="11"/>
      <c r="B432" t="s">
        <v>6807</v>
      </c>
      <c r="C432" t="s">
        <v>6808</v>
      </c>
      <c r="D432" t="s">
        <v>6809</v>
      </c>
      <c r="E432" s="2" t="str">
        <f t="shared" si="42"/>
        <v xml:space="preserve">, REACH, , , </v>
      </c>
      <c r="F432" s="2" t="str">
        <f t="shared" si="43"/>
        <v xml:space="preserve">, REACH, , , </v>
      </c>
      <c r="G432" s="2" t="str">
        <f t="shared" si="44"/>
        <v/>
      </c>
      <c r="H432" s="2" t="str">
        <f t="shared" si="45"/>
        <v>REACH</v>
      </c>
      <c r="I432" s="2" t="str">
        <f t="shared" si="46"/>
        <v/>
      </c>
      <c r="J432" s="2" t="str">
        <f t="shared" si="47"/>
        <v/>
      </c>
      <c r="K432" s="2" t="str">
        <f t="shared" si="48"/>
        <v/>
      </c>
      <c r="L432"/>
      <c r="M432" t="s">
        <v>149</v>
      </c>
      <c r="N432"/>
      <c r="O432"/>
      <c r="P432"/>
      <c r="Q432" t="s">
        <v>150</v>
      </c>
      <c r="R432" t="s">
        <v>151</v>
      </c>
      <c r="S432" t="s">
        <v>152</v>
      </c>
      <c r="T432" t="s">
        <v>110</v>
      </c>
      <c r="U432" s="8">
        <v>43854</v>
      </c>
      <c r="V432" t="s">
        <v>330</v>
      </c>
      <c r="W432"/>
      <c r="X432"/>
      <c r="Y432" s="1"/>
      <c r="Z432" s="1"/>
      <c r="AA432" s="3"/>
      <c r="AF432" s="1"/>
    </row>
    <row r="433" spans="1:32" s="2" customFormat="1" ht="15.75" x14ac:dyDescent="0.25">
      <c r="A433" s="11" t="s">
        <v>1653</v>
      </c>
      <c r="B433" t="s">
        <v>1654</v>
      </c>
      <c r="C433" t="s">
        <v>1655</v>
      </c>
      <c r="D433" t="s">
        <v>1656</v>
      </c>
      <c r="E433" s="2" t="str">
        <f t="shared" si="42"/>
        <v xml:space="preserve">CLP, , , , </v>
      </c>
      <c r="F433" s="2" t="str">
        <f t="shared" si="43"/>
        <v xml:space="preserve">CLP, , , , </v>
      </c>
      <c r="G433" s="2" t="str">
        <f t="shared" si="44"/>
        <v>CLP</v>
      </c>
      <c r="H433" s="2" t="str">
        <f t="shared" si="45"/>
        <v/>
      </c>
      <c r="I433" s="2" t="str">
        <f t="shared" si="46"/>
        <v/>
      </c>
      <c r="J433" s="2" t="str">
        <f t="shared" si="47"/>
        <v/>
      </c>
      <c r="K433" s="2" t="str">
        <f t="shared" si="48"/>
        <v/>
      </c>
      <c r="L433" t="s">
        <v>149</v>
      </c>
      <c r="M433"/>
      <c r="N433"/>
      <c r="O433"/>
      <c r="P433"/>
      <c r="Q433" t="s">
        <v>192</v>
      </c>
      <c r="R433" t="s">
        <v>164</v>
      </c>
      <c r="S433" t="s">
        <v>193</v>
      </c>
      <c r="T433" t="s">
        <v>110</v>
      </c>
      <c r="U433" s="8">
        <v>41610</v>
      </c>
      <c r="V433"/>
      <c r="W433"/>
      <c r="X433"/>
      <c r="Y433" s="1"/>
      <c r="Z433" s="1"/>
      <c r="AA433" s="3"/>
      <c r="AF433" s="1"/>
    </row>
    <row r="434" spans="1:32" s="2" customFormat="1" ht="15.75" x14ac:dyDescent="0.25">
      <c r="A434" s="11" t="s">
        <v>1657</v>
      </c>
      <c r="B434" t="s">
        <v>1658</v>
      </c>
      <c r="C434" t="s">
        <v>1659</v>
      </c>
      <c r="D434" t="s">
        <v>1660</v>
      </c>
      <c r="E434" s="2" t="str">
        <f t="shared" si="42"/>
        <v xml:space="preserve">CLP, , , , </v>
      </c>
      <c r="F434" s="2" t="str">
        <f t="shared" si="43"/>
        <v xml:space="preserve">CLP, , , , </v>
      </c>
      <c r="G434" s="2" t="str">
        <f t="shared" si="44"/>
        <v>CLP</v>
      </c>
      <c r="H434" s="2" t="str">
        <f t="shared" si="45"/>
        <v/>
      </c>
      <c r="I434" s="2" t="str">
        <f t="shared" si="46"/>
        <v/>
      </c>
      <c r="J434" s="2" t="str">
        <f t="shared" si="47"/>
        <v/>
      </c>
      <c r="K434" s="2" t="str">
        <f t="shared" si="48"/>
        <v/>
      </c>
      <c r="L434" t="s">
        <v>149</v>
      </c>
      <c r="M434"/>
      <c r="N434"/>
      <c r="O434"/>
      <c r="P434"/>
      <c r="Q434" t="s">
        <v>150</v>
      </c>
      <c r="R434" t="s">
        <v>164</v>
      </c>
      <c r="S434" t="s">
        <v>165</v>
      </c>
      <c r="T434" t="s">
        <v>110</v>
      </c>
      <c r="U434" s="8">
        <v>41610</v>
      </c>
      <c r="V434" t="s">
        <v>166</v>
      </c>
      <c r="W434" t="s">
        <v>167</v>
      </c>
      <c r="X434"/>
      <c r="Y434" s="1"/>
      <c r="Z434" s="1"/>
      <c r="AA434" s="3"/>
      <c r="AF434" s="1"/>
    </row>
    <row r="435" spans="1:32" s="2" customFormat="1" ht="15.75" x14ac:dyDescent="0.25">
      <c r="A435" s="11" t="s">
        <v>1661</v>
      </c>
      <c r="B435" t="s">
        <v>1662</v>
      </c>
      <c r="C435" t="s">
        <v>1663</v>
      </c>
      <c r="D435" t="s">
        <v>1664</v>
      </c>
      <c r="E435" s="2" t="str">
        <f t="shared" si="42"/>
        <v>, REACH, , OSPAR, POPs</v>
      </c>
      <c r="F435" s="2" t="str">
        <f t="shared" si="43"/>
        <v>, REACH, , OSPAR, POPs</v>
      </c>
      <c r="G435" s="2" t="str">
        <f t="shared" si="44"/>
        <v/>
      </c>
      <c r="H435" s="2" t="str">
        <f t="shared" si="45"/>
        <v>REACH</v>
      </c>
      <c r="I435" s="2" t="str">
        <f t="shared" si="46"/>
        <v/>
      </c>
      <c r="J435" s="2" t="str">
        <f t="shared" si="47"/>
        <v>OSPAR</v>
      </c>
      <c r="K435" s="2" t="str">
        <f t="shared" si="48"/>
        <v>POPs</v>
      </c>
      <c r="L435"/>
      <c r="M435" t="s">
        <v>149</v>
      </c>
      <c r="N435"/>
      <c r="O435" t="s">
        <v>149</v>
      </c>
      <c r="P435" t="s">
        <v>149</v>
      </c>
      <c r="Q435" t="s">
        <v>150</v>
      </c>
      <c r="R435" t="s">
        <v>151</v>
      </c>
      <c r="S435" t="s">
        <v>152</v>
      </c>
      <c r="T435" t="s">
        <v>110</v>
      </c>
      <c r="U435" s="8">
        <v>41610</v>
      </c>
      <c r="V435"/>
      <c r="W435"/>
      <c r="X435"/>
      <c r="Y435" s="1"/>
      <c r="Z435" s="1"/>
      <c r="AA435" s="3"/>
      <c r="AF435" s="1"/>
    </row>
    <row r="436" spans="1:32" s="2" customFormat="1" ht="15.75" x14ac:dyDescent="0.25">
      <c r="A436" s="11" t="s">
        <v>75</v>
      </c>
      <c r="B436" t="s">
        <v>1665</v>
      </c>
      <c r="C436" t="s">
        <v>81</v>
      </c>
      <c r="D436" t="s">
        <v>1666</v>
      </c>
      <c r="E436" s="2" t="str">
        <f t="shared" si="42"/>
        <v xml:space="preserve">CLP, REACH, , , </v>
      </c>
      <c r="F436" s="2" t="str">
        <f t="shared" si="43"/>
        <v xml:space="preserve">CLP, REACH, , , </v>
      </c>
      <c r="G436" s="2" t="str">
        <f t="shared" si="44"/>
        <v>CLP</v>
      </c>
      <c r="H436" s="2" t="str">
        <f t="shared" si="45"/>
        <v>REACH</v>
      </c>
      <c r="I436" s="2" t="str">
        <f t="shared" si="46"/>
        <v/>
      </c>
      <c r="J436" s="2" t="str">
        <f t="shared" si="47"/>
        <v/>
      </c>
      <c r="K436" s="2" t="str">
        <f t="shared" si="48"/>
        <v/>
      </c>
      <c r="L436" t="s">
        <v>149</v>
      </c>
      <c r="M436" t="s">
        <v>149</v>
      </c>
      <c r="N436"/>
      <c r="O436"/>
      <c r="P436"/>
      <c r="Q436" t="s">
        <v>192</v>
      </c>
      <c r="R436" t="s">
        <v>164</v>
      </c>
      <c r="S436" t="s">
        <v>193</v>
      </c>
      <c r="T436" t="s">
        <v>110</v>
      </c>
      <c r="U436" s="8">
        <v>42739</v>
      </c>
      <c r="V436"/>
      <c r="W436"/>
      <c r="X436"/>
      <c r="Y436" s="1"/>
      <c r="Z436" s="1"/>
      <c r="AA436" s="3"/>
      <c r="AF436" s="1"/>
    </row>
    <row r="437" spans="1:32" s="2" customFormat="1" ht="15.75" x14ac:dyDescent="0.25">
      <c r="A437" s="11" t="s">
        <v>1667</v>
      </c>
      <c r="B437" t="s">
        <v>1668</v>
      </c>
      <c r="C437" t="s">
        <v>1669</v>
      </c>
      <c r="D437" t="s">
        <v>1670</v>
      </c>
      <c r="E437" s="2" t="str">
        <f t="shared" si="42"/>
        <v xml:space="preserve">CLP, REACH, , , </v>
      </c>
      <c r="F437" s="2" t="str">
        <f t="shared" si="43"/>
        <v xml:space="preserve">CLP, REACH, , , </v>
      </c>
      <c r="G437" s="2" t="str">
        <f t="shared" si="44"/>
        <v>CLP</v>
      </c>
      <c r="H437" s="2" t="str">
        <f t="shared" si="45"/>
        <v>REACH</v>
      </c>
      <c r="I437" s="2" t="str">
        <f t="shared" si="46"/>
        <v/>
      </c>
      <c r="J437" s="2" t="str">
        <f t="shared" si="47"/>
        <v/>
      </c>
      <c r="K437" s="2" t="str">
        <f t="shared" si="48"/>
        <v/>
      </c>
      <c r="L437" t="s">
        <v>149</v>
      </c>
      <c r="M437" t="s">
        <v>149</v>
      </c>
      <c r="N437"/>
      <c r="O437"/>
      <c r="P437"/>
      <c r="Q437" t="s">
        <v>150</v>
      </c>
      <c r="R437"/>
      <c r="S437"/>
      <c r="T437" t="s">
        <v>110</v>
      </c>
      <c r="U437" s="8">
        <v>41610</v>
      </c>
      <c r="V437"/>
      <c r="W437" t="s">
        <v>7180</v>
      </c>
      <c r="X437"/>
      <c r="Y437" s="1"/>
      <c r="Z437" s="1"/>
      <c r="AA437" s="3"/>
      <c r="AF437" s="1"/>
    </row>
    <row r="438" spans="1:32" s="2" customFormat="1" ht="15.75" x14ac:dyDescent="0.25">
      <c r="A438" s="11" t="s">
        <v>70</v>
      </c>
      <c r="B438" t="s">
        <v>1671</v>
      </c>
      <c r="C438" t="s">
        <v>99</v>
      </c>
      <c r="D438" t="s">
        <v>1672</v>
      </c>
      <c r="E438" s="2" t="str">
        <f t="shared" si="42"/>
        <v xml:space="preserve">CLP, REACH, , , </v>
      </c>
      <c r="F438" s="2" t="str">
        <f t="shared" si="43"/>
        <v xml:space="preserve">CLP, REACH, , , </v>
      </c>
      <c r="G438" s="2" t="str">
        <f t="shared" si="44"/>
        <v>CLP</v>
      </c>
      <c r="H438" s="2" t="str">
        <f t="shared" si="45"/>
        <v>REACH</v>
      </c>
      <c r="I438" s="2" t="str">
        <f t="shared" si="46"/>
        <v/>
      </c>
      <c r="J438" s="2" t="str">
        <f t="shared" si="47"/>
        <v/>
      </c>
      <c r="K438" s="2" t="str">
        <f t="shared" si="48"/>
        <v/>
      </c>
      <c r="L438" t="s">
        <v>149</v>
      </c>
      <c r="M438" t="s">
        <v>149</v>
      </c>
      <c r="N438"/>
      <c r="O438"/>
      <c r="P438"/>
      <c r="Q438" t="s">
        <v>150</v>
      </c>
      <c r="R438"/>
      <c r="S438"/>
      <c r="T438" t="s">
        <v>110</v>
      </c>
      <c r="U438" s="8">
        <v>41610</v>
      </c>
      <c r="V438"/>
      <c r="W438" t="s">
        <v>7180</v>
      </c>
      <c r="X438"/>
      <c r="Y438" s="1"/>
      <c r="Z438" s="1"/>
      <c r="AA438" s="3"/>
      <c r="AF438" s="1"/>
    </row>
    <row r="439" spans="1:32" s="2" customFormat="1" ht="15.75" x14ac:dyDescent="0.25">
      <c r="A439" s="11" t="s">
        <v>91</v>
      </c>
      <c r="B439"/>
      <c r="C439" t="s">
        <v>1674</v>
      </c>
      <c r="D439" t="s">
        <v>1675</v>
      </c>
      <c r="E439" s="2" t="str">
        <f t="shared" si="42"/>
        <v xml:space="preserve">CLP, REACH, , , </v>
      </c>
      <c r="F439" s="2" t="str">
        <f t="shared" si="43"/>
        <v xml:space="preserve">CLP, REACH, , , </v>
      </c>
      <c r="G439" s="2" t="str">
        <f t="shared" si="44"/>
        <v>CLP</v>
      </c>
      <c r="H439" s="2" t="str">
        <f t="shared" si="45"/>
        <v>REACH</v>
      </c>
      <c r="I439" s="2" t="str">
        <f t="shared" si="46"/>
        <v/>
      </c>
      <c r="J439" s="2" t="str">
        <f t="shared" si="47"/>
        <v/>
      </c>
      <c r="K439" s="2" t="str">
        <f t="shared" si="48"/>
        <v/>
      </c>
      <c r="L439" t="s">
        <v>149</v>
      </c>
      <c r="M439" t="s">
        <v>149</v>
      </c>
      <c r="N439"/>
      <c r="O439"/>
      <c r="P439"/>
      <c r="Q439" t="s">
        <v>150</v>
      </c>
      <c r="R439"/>
      <c r="S439"/>
      <c r="T439" t="s">
        <v>110</v>
      </c>
      <c r="U439" s="8">
        <v>41610</v>
      </c>
      <c r="V439"/>
      <c r="W439" t="s">
        <v>7180</v>
      </c>
      <c r="X439"/>
      <c r="Y439" s="1"/>
      <c r="Z439" s="1"/>
      <c r="AA439" s="3"/>
      <c r="AF439" s="1"/>
    </row>
    <row r="440" spans="1:32" s="2" customFormat="1" ht="15.75" x14ac:dyDescent="0.25">
      <c r="A440" s="11" t="s">
        <v>34</v>
      </c>
      <c r="B440" t="s">
        <v>1673</v>
      </c>
      <c r="C440" t="s">
        <v>1676</v>
      </c>
      <c r="D440" t="s">
        <v>1677</v>
      </c>
      <c r="E440" s="2" t="str">
        <f t="shared" si="42"/>
        <v xml:space="preserve">CLP, , , , </v>
      </c>
      <c r="F440" s="2" t="str">
        <f t="shared" si="43"/>
        <v xml:space="preserve">CLP, , , , </v>
      </c>
      <c r="G440" s="2" t="str">
        <f t="shared" si="44"/>
        <v>CLP</v>
      </c>
      <c r="H440" s="2" t="str">
        <f t="shared" si="45"/>
        <v/>
      </c>
      <c r="I440" s="2" t="str">
        <f t="shared" si="46"/>
        <v/>
      </c>
      <c r="J440" s="2" t="str">
        <f t="shared" si="47"/>
        <v/>
      </c>
      <c r="K440" s="2" t="str">
        <f t="shared" si="48"/>
        <v/>
      </c>
      <c r="L440" t="s">
        <v>149</v>
      </c>
      <c r="M440"/>
      <c r="N440"/>
      <c r="O440"/>
      <c r="P440"/>
      <c r="Q440" t="s">
        <v>150</v>
      </c>
      <c r="R440"/>
      <c r="S440"/>
      <c r="T440" t="s">
        <v>110</v>
      </c>
      <c r="U440" s="8">
        <v>41610</v>
      </c>
      <c r="V440"/>
      <c r="W440" t="s">
        <v>7180</v>
      </c>
      <c r="X440"/>
      <c r="Y440" s="1"/>
      <c r="Z440" s="1"/>
      <c r="AA440" s="3"/>
      <c r="AF440" s="1"/>
    </row>
    <row r="441" spans="1:32" s="2" customFormat="1" ht="15.75" x14ac:dyDescent="0.25">
      <c r="A441" s="11" t="s">
        <v>56</v>
      </c>
      <c r="B441"/>
      <c r="C441" t="s">
        <v>1678</v>
      </c>
      <c r="D441" t="s">
        <v>1679</v>
      </c>
      <c r="E441" s="2" t="str">
        <f t="shared" si="42"/>
        <v xml:space="preserve">CLP, , , , </v>
      </c>
      <c r="F441" s="2" t="str">
        <f t="shared" si="43"/>
        <v xml:space="preserve">CLP, , , , </v>
      </c>
      <c r="G441" s="2" t="str">
        <f t="shared" si="44"/>
        <v>CLP</v>
      </c>
      <c r="H441" s="2" t="str">
        <f t="shared" si="45"/>
        <v/>
      </c>
      <c r="I441" s="2" t="str">
        <f t="shared" si="46"/>
        <v/>
      </c>
      <c r="J441" s="2" t="str">
        <f t="shared" si="47"/>
        <v/>
      </c>
      <c r="K441" s="2" t="str">
        <f t="shared" si="48"/>
        <v/>
      </c>
      <c r="L441" t="s">
        <v>149</v>
      </c>
      <c r="M441"/>
      <c r="N441"/>
      <c r="O441"/>
      <c r="P441"/>
      <c r="Q441" t="s">
        <v>150</v>
      </c>
      <c r="R441"/>
      <c r="S441"/>
      <c r="T441" t="s">
        <v>110</v>
      </c>
      <c r="U441" s="8">
        <v>41610</v>
      </c>
      <c r="V441"/>
      <c r="W441" t="s">
        <v>7180</v>
      </c>
      <c r="X441"/>
      <c r="Y441" s="1"/>
      <c r="Z441" s="1"/>
      <c r="AA441" s="3"/>
      <c r="AF441" s="1"/>
    </row>
    <row r="442" spans="1:32" s="2" customFormat="1" ht="15.75" x14ac:dyDescent="0.25">
      <c r="A442" s="11" t="s">
        <v>1680</v>
      </c>
      <c r="B442" t="s">
        <v>1681</v>
      </c>
      <c r="C442" t="s">
        <v>1682</v>
      </c>
      <c r="D442" t="s">
        <v>1683</v>
      </c>
      <c r="E442" s="2" t="str">
        <f t="shared" si="42"/>
        <v xml:space="preserve">CLP, , , , </v>
      </c>
      <c r="F442" s="2" t="str">
        <f t="shared" si="43"/>
        <v xml:space="preserve">CLP, , , , </v>
      </c>
      <c r="G442" s="2" t="str">
        <f t="shared" si="44"/>
        <v>CLP</v>
      </c>
      <c r="H442" s="2" t="str">
        <f t="shared" si="45"/>
        <v/>
      </c>
      <c r="I442" s="2" t="str">
        <f t="shared" si="46"/>
        <v/>
      </c>
      <c r="J442" s="2" t="str">
        <f t="shared" si="47"/>
        <v/>
      </c>
      <c r="K442" s="2" t="str">
        <f t="shared" si="48"/>
        <v/>
      </c>
      <c r="L442" t="s">
        <v>149</v>
      </c>
      <c r="M442"/>
      <c r="N442"/>
      <c r="O442"/>
      <c r="P442"/>
      <c r="Q442"/>
      <c r="R442"/>
      <c r="S442"/>
      <c r="T442" t="s">
        <v>110</v>
      </c>
      <c r="U442" s="8">
        <v>41610</v>
      </c>
      <c r="V442" t="s">
        <v>7178</v>
      </c>
      <c r="W442"/>
      <c r="X442"/>
      <c r="Y442" s="1"/>
      <c r="Z442" s="1"/>
      <c r="AA442" s="3"/>
      <c r="AF442" s="1"/>
    </row>
    <row r="443" spans="1:32" s="2" customFormat="1" ht="15.75" x14ac:dyDescent="0.25">
      <c r="A443" s="11" t="s">
        <v>1684</v>
      </c>
      <c r="B443" t="s">
        <v>1685</v>
      </c>
      <c r="C443" t="s">
        <v>1686</v>
      </c>
      <c r="D443" t="s">
        <v>1687</v>
      </c>
      <c r="E443" s="2" t="str">
        <f t="shared" si="42"/>
        <v xml:space="preserve">CLP, , , , </v>
      </c>
      <c r="F443" s="2" t="str">
        <f t="shared" si="43"/>
        <v xml:space="preserve">CLP, , , , </v>
      </c>
      <c r="G443" s="2" t="str">
        <f t="shared" si="44"/>
        <v>CLP</v>
      </c>
      <c r="H443" s="2" t="str">
        <f t="shared" si="45"/>
        <v/>
      </c>
      <c r="I443" s="2" t="str">
        <f t="shared" si="46"/>
        <v/>
      </c>
      <c r="J443" s="2" t="str">
        <f t="shared" si="47"/>
        <v/>
      </c>
      <c r="K443" s="2" t="str">
        <f t="shared" si="48"/>
        <v/>
      </c>
      <c r="L443" t="s">
        <v>149</v>
      </c>
      <c r="M443"/>
      <c r="N443"/>
      <c r="O443"/>
      <c r="P443"/>
      <c r="Q443"/>
      <c r="R443"/>
      <c r="S443"/>
      <c r="T443" t="s">
        <v>110</v>
      </c>
      <c r="U443" s="8">
        <v>41610</v>
      </c>
      <c r="V443" t="s">
        <v>7178</v>
      </c>
      <c r="W443"/>
      <c r="X443"/>
      <c r="Y443" s="1"/>
      <c r="Z443" s="1"/>
      <c r="AA443" s="3"/>
      <c r="AF443" s="1"/>
    </row>
    <row r="444" spans="1:32" s="2" customFormat="1" ht="15.75" x14ac:dyDescent="0.25">
      <c r="A444" s="11" t="s">
        <v>1688</v>
      </c>
      <c r="B444" t="s">
        <v>1689</v>
      </c>
      <c r="C444" t="s">
        <v>1690</v>
      </c>
      <c r="D444" t="s">
        <v>1690</v>
      </c>
      <c r="E444" s="2" t="str">
        <f t="shared" si="42"/>
        <v xml:space="preserve">CLP, , , , </v>
      </c>
      <c r="F444" s="2" t="str">
        <f t="shared" si="43"/>
        <v xml:space="preserve">CLP, , , , </v>
      </c>
      <c r="G444" s="2" t="str">
        <f t="shared" si="44"/>
        <v>CLP</v>
      </c>
      <c r="H444" s="2" t="str">
        <f t="shared" si="45"/>
        <v/>
      </c>
      <c r="I444" s="2" t="str">
        <f t="shared" si="46"/>
        <v/>
      </c>
      <c r="J444" s="2" t="str">
        <f t="shared" si="47"/>
        <v/>
      </c>
      <c r="K444" s="2" t="str">
        <f t="shared" si="48"/>
        <v/>
      </c>
      <c r="L444" t="s">
        <v>149</v>
      </c>
      <c r="M444"/>
      <c r="N444"/>
      <c r="O444"/>
      <c r="P444"/>
      <c r="Q444" t="s">
        <v>150</v>
      </c>
      <c r="R444" t="s">
        <v>151</v>
      </c>
      <c r="S444" t="s">
        <v>152</v>
      </c>
      <c r="T444" t="s">
        <v>110</v>
      </c>
      <c r="U444" s="8">
        <v>42739</v>
      </c>
      <c r="V444"/>
      <c r="W444"/>
      <c r="X444"/>
      <c r="Y444" s="1"/>
      <c r="Z444" s="1"/>
      <c r="AA444" s="3"/>
      <c r="AF444" s="1"/>
    </row>
    <row r="445" spans="1:32" s="2" customFormat="1" ht="15.75" x14ac:dyDescent="0.25">
      <c r="A445" s="11" t="s">
        <v>1691</v>
      </c>
      <c r="B445" t="s">
        <v>1692</v>
      </c>
      <c r="C445" t="s">
        <v>1693</v>
      </c>
      <c r="D445" t="s">
        <v>1694</v>
      </c>
      <c r="E445" s="2" t="str">
        <f t="shared" si="42"/>
        <v xml:space="preserve">CLP, , , , </v>
      </c>
      <c r="F445" s="2" t="str">
        <f t="shared" si="43"/>
        <v xml:space="preserve">CLP, , , , </v>
      </c>
      <c r="G445" s="2" t="str">
        <f t="shared" si="44"/>
        <v>CLP</v>
      </c>
      <c r="H445" s="2" t="str">
        <f t="shared" si="45"/>
        <v/>
      </c>
      <c r="I445" s="2" t="str">
        <f t="shared" si="46"/>
        <v/>
      </c>
      <c r="J445" s="2" t="str">
        <f t="shared" si="47"/>
        <v/>
      </c>
      <c r="K445" s="2" t="str">
        <f t="shared" si="48"/>
        <v/>
      </c>
      <c r="L445" t="s">
        <v>149</v>
      </c>
      <c r="M445"/>
      <c r="N445"/>
      <c r="O445"/>
      <c r="P445"/>
      <c r="Q445" t="s">
        <v>150</v>
      </c>
      <c r="R445" t="s">
        <v>151</v>
      </c>
      <c r="S445" t="s">
        <v>152</v>
      </c>
      <c r="T445" t="s">
        <v>110</v>
      </c>
      <c r="U445" s="8">
        <v>42739</v>
      </c>
      <c r="V445"/>
      <c r="W445"/>
      <c r="X445"/>
      <c r="Y445" s="1"/>
      <c r="Z445" s="1"/>
      <c r="AA445" s="3"/>
      <c r="AF445" s="1"/>
    </row>
    <row r="446" spans="1:32" s="2" customFormat="1" ht="15.75" x14ac:dyDescent="0.25">
      <c r="A446" s="11" t="s">
        <v>1695</v>
      </c>
      <c r="B446"/>
      <c r="C446" t="s">
        <v>1696</v>
      </c>
      <c r="D446" t="s">
        <v>1697</v>
      </c>
      <c r="E446" s="2" t="str">
        <f t="shared" si="42"/>
        <v xml:space="preserve">CLP, , , , </v>
      </c>
      <c r="F446" s="2" t="str">
        <f t="shared" si="43"/>
        <v xml:space="preserve">CLP, , , , </v>
      </c>
      <c r="G446" s="2" t="str">
        <f t="shared" si="44"/>
        <v>CLP</v>
      </c>
      <c r="H446" s="2" t="str">
        <f t="shared" si="45"/>
        <v/>
      </c>
      <c r="I446" s="2" t="str">
        <f t="shared" si="46"/>
        <v/>
      </c>
      <c r="J446" s="2" t="str">
        <f t="shared" si="47"/>
        <v/>
      </c>
      <c r="K446" s="2" t="str">
        <f t="shared" si="48"/>
        <v/>
      </c>
      <c r="L446" t="s">
        <v>149</v>
      </c>
      <c r="M446"/>
      <c r="N446"/>
      <c r="O446"/>
      <c r="P446"/>
      <c r="Q446" t="s">
        <v>150</v>
      </c>
      <c r="R446" t="s">
        <v>164</v>
      </c>
      <c r="S446" t="s">
        <v>165</v>
      </c>
      <c r="T446" t="s">
        <v>110</v>
      </c>
      <c r="U446" s="8">
        <v>41610</v>
      </c>
      <c r="V446" t="s">
        <v>166</v>
      </c>
      <c r="W446" t="s">
        <v>167</v>
      </c>
      <c r="X446"/>
      <c r="Y446" s="1"/>
      <c r="Z446" s="1"/>
      <c r="AA446" s="3"/>
      <c r="AF446" s="1"/>
    </row>
    <row r="447" spans="1:32" s="2" customFormat="1" ht="15.75" x14ac:dyDescent="0.25">
      <c r="A447" s="11" t="s">
        <v>54</v>
      </c>
      <c r="B447" t="s">
        <v>1698</v>
      </c>
      <c r="C447" t="s">
        <v>1699</v>
      </c>
      <c r="D447" t="s">
        <v>1700</v>
      </c>
      <c r="E447" s="2" t="str">
        <f t="shared" si="42"/>
        <v xml:space="preserve">CLP, , , , </v>
      </c>
      <c r="F447" s="2" t="str">
        <f t="shared" si="43"/>
        <v xml:space="preserve">CLP, , , , </v>
      </c>
      <c r="G447" s="2" t="str">
        <f t="shared" si="44"/>
        <v>CLP</v>
      </c>
      <c r="H447" s="2" t="str">
        <f t="shared" si="45"/>
        <v/>
      </c>
      <c r="I447" s="2" t="str">
        <f t="shared" si="46"/>
        <v/>
      </c>
      <c r="J447" s="2" t="str">
        <f t="shared" si="47"/>
        <v/>
      </c>
      <c r="K447" s="2" t="str">
        <f t="shared" si="48"/>
        <v/>
      </c>
      <c r="L447" t="s">
        <v>149</v>
      </c>
      <c r="M447"/>
      <c r="N447"/>
      <c r="O447"/>
      <c r="P447"/>
      <c r="Q447" t="s">
        <v>192</v>
      </c>
      <c r="R447" t="s">
        <v>164</v>
      </c>
      <c r="S447" t="s">
        <v>193</v>
      </c>
      <c r="T447" t="s">
        <v>110</v>
      </c>
      <c r="U447" s="8">
        <v>41610</v>
      </c>
      <c r="V447"/>
      <c r="W447" t="s">
        <v>1701</v>
      </c>
      <c r="X447"/>
      <c r="Y447" s="1"/>
      <c r="Z447" s="1"/>
      <c r="AA447" s="3"/>
      <c r="AF447" s="1"/>
    </row>
    <row r="448" spans="1:32" s="2" customFormat="1" ht="15.75" x14ac:dyDescent="0.25">
      <c r="A448" s="11" t="s">
        <v>1702</v>
      </c>
      <c r="B448" t="s">
        <v>1703</v>
      </c>
      <c r="C448" t="s">
        <v>1704</v>
      </c>
      <c r="D448" t="s">
        <v>1705</v>
      </c>
      <c r="E448" s="2" t="str">
        <f t="shared" si="42"/>
        <v xml:space="preserve">CLP, REACH, , , </v>
      </c>
      <c r="F448" s="2" t="str">
        <f t="shared" si="43"/>
        <v xml:space="preserve">CLP, REACH, , , </v>
      </c>
      <c r="G448" s="2" t="str">
        <f t="shared" si="44"/>
        <v>CLP</v>
      </c>
      <c r="H448" s="2" t="str">
        <f t="shared" si="45"/>
        <v>REACH</v>
      </c>
      <c r="I448" s="2" t="str">
        <f t="shared" si="46"/>
        <v/>
      </c>
      <c r="J448" s="2" t="str">
        <f t="shared" si="47"/>
        <v/>
      </c>
      <c r="K448" s="2" t="str">
        <f t="shared" si="48"/>
        <v/>
      </c>
      <c r="L448" t="s">
        <v>149</v>
      </c>
      <c r="M448" t="s">
        <v>149</v>
      </c>
      <c r="N448"/>
      <c r="O448"/>
      <c r="P448"/>
      <c r="Q448" t="s">
        <v>150</v>
      </c>
      <c r="R448" t="s">
        <v>151</v>
      </c>
      <c r="S448" t="s">
        <v>152</v>
      </c>
      <c r="T448" t="s">
        <v>110</v>
      </c>
      <c r="U448" s="8">
        <v>41610</v>
      </c>
      <c r="V448"/>
      <c r="W448"/>
      <c r="X448"/>
      <c r="Y448" s="1"/>
      <c r="Z448" s="1"/>
      <c r="AA448" s="3"/>
      <c r="AF448" s="1"/>
    </row>
    <row r="449" spans="1:32" s="2" customFormat="1" ht="25.5" x14ac:dyDescent="0.25">
      <c r="A449" s="11" t="s">
        <v>1706</v>
      </c>
      <c r="B449" t="s">
        <v>1707</v>
      </c>
      <c r="C449" t="s">
        <v>1708</v>
      </c>
      <c r="D449" t="s">
        <v>1709</v>
      </c>
      <c r="E449" s="2" t="str">
        <f t="shared" si="42"/>
        <v>, REACH, KRW, OSPAR, POPs</v>
      </c>
      <c r="F449" s="2" t="str">
        <f t="shared" si="43"/>
        <v>, REACH, KRW, OSPAR, POPs</v>
      </c>
      <c r="G449" s="2" t="str">
        <f t="shared" si="44"/>
        <v/>
      </c>
      <c r="H449" s="2" t="str">
        <f t="shared" si="45"/>
        <v>REACH</v>
      </c>
      <c r="I449" s="2" t="str">
        <f t="shared" si="46"/>
        <v>KRW</v>
      </c>
      <c r="J449" s="2" t="str">
        <f t="shared" si="47"/>
        <v>OSPAR</v>
      </c>
      <c r="K449" s="2" t="str">
        <f t="shared" si="48"/>
        <v>POPs</v>
      </c>
      <c r="L449"/>
      <c r="M449" t="s">
        <v>149</v>
      </c>
      <c r="N449" t="s">
        <v>149</v>
      </c>
      <c r="O449" t="s">
        <v>149</v>
      </c>
      <c r="P449" t="s">
        <v>149</v>
      </c>
      <c r="Q449" t="s">
        <v>150</v>
      </c>
      <c r="R449" t="s">
        <v>151</v>
      </c>
      <c r="S449" t="s">
        <v>152</v>
      </c>
      <c r="T449" t="s">
        <v>110</v>
      </c>
      <c r="U449" s="8">
        <v>41610</v>
      </c>
      <c r="V449"/>
      <c r="W449"/>
      <c r="X449"/>
      <c r="Y449" s="1"/>
      <c r="Z449" s="1"/>
      <c r="AA449" s="3"/>
      <c r="AF449" s="1"/>
    </row>
    <row r="450" spans="1:32" ht="15.75" x14ac:dyDescent="0.25">
      <c r="A450" s="11" t="s">
        <v>71</v>
      </c>
      <c r="B450" t="s">
        <v>1710</v>
      </c>
      <c r="C450" t="s">
        <v>1711</v>
      </c>
      <c r="D450" t="s">
        <v>1711</v>
      </c>
      <c r="E450" s="2" t="str">
        <f t="shared" ref="E450:E513" si="49">IF(F450=", , , , ", AB450,F450)</f>
        <v xml:space="preserve">CLP, , KRW, OSPAR, </v>
      </c>
      <c r="F450" s="2" t="str">
        <f t="shared" si="43"/>
        <v xml:space="preserve">CLP, , KRW, OSPAR, </v>
      </c>
      <c r="G450" s="2" t="str">
        <f t="shared" si="44"/>
        <v>CLP</v>
      </c>
      <c r="H450" s="2" t="str">
        <f t="shared" si="45"/>
        <v/>
      </c>
      <c r="I450" s="2" t="str">
        <f t="shared" si="46"/>
        <v>KRW</v>
      </c>
      <c r="J450" s="2" t="str">
        <f t="shared" si="47"/>
        <v>OSPAR</v>
      </c>
      <c r="K450" s="2" t="str">
        <f t="shared" si="48"/>
        <v/>
      </c>
      <c r="L450" t="s">
        <v>149</v>
      </c>
      <c r="M450"/>
      <c r="N450" t="s">
        <v>149</v>
      </c>
      <c r="O450" t="s">
        <v>149</v>
      </c>
      <c r="P450"/>
      <c r="Q450" t="s">
        <v>150</v>
      </c>
      <c r="R450" t="s">
        <v>932</v>
      </c>
      <c r="S450" t="s">
        <v>152</v>
      </c>
      <c r="T450" t="s">
        <v>110</v>
      </c>
      <c r="U450" s="8">
        <v>41610</v>
      </c>
      <c r="V450" t="s">
        <v>166</v>
      </c>
      <c r="W450"/>
      <c r="X450"/>
      <c r="Y450" s="1"/>
      <c r="AA450" s="3"/>
      <c r="AB450" s="2"/>
      <c r="AC450" s="2"/>
      <c r="AD450" s="2"/>
      <c r="AE450" s="2"/>
    </row>
    <row r="451" spans="1:32" ht="15.75" x14ac:dyDescent="0.25">
      <c r="A451" s="11" t="s">
        <v>71</v>
      </c>
      <c r="B451" t="s">
        <v>1710</v>
      </c>
      <c r="C451" t="s">
        <v>1712</v>
      </c>
      <c r="D451" t="s">
        <v>1713</v>
      </c>
      <c r="E451" s="2" t="str">
        <f t="shared" si="49"/>
        <v xml:space="preserve">CLP, , KRW, , </v>
      </c>
      <c r="F451" s="2" t="str">
        <f t="shared" ref="F451:F514" si="50">CONCATENATE(G451,", ",H451,", ",I451,", ",J451,", ",K451)</f>
        <v xml:space="preserve">CLP, , KRW, , </v>
      </c>
      <c r="G451" s="2" t="str">
        <f t="shared" ref="G451:G514" si="51">IF(L451="ja","CLP","")</f>
        <v>CLP</v>
      </c>
      <c r="H451" s="2" t="str">
        <f t="shared" ref="H451:H514" si="52">IF(M451="ja","REACH","")</f>
        <v/>
      </c>
      <c r="I451" s="2" t="str">
        <f t="shared" ref="I451:I514" si="53">IF(N451="ja","KRW","")</f>
        <v>KRW</v>
      </c>
      <c r="J451" s="2" t="str">
        <f t="shared" ref="J451:J514" si="54">IF(O451="ja","OSPAR","")</f>
        <v/>
      </c>
      <c r="K451" s="2" t="str">
        <f t="shared" ref="K451:K514" si="55">IF(P451="ja","POPs","")</f>
        <v/>
      </c>
      <c r="L451" t="s">
        <v>149</v>
      </c>
      <c r="M451"/>
      <c r="N451" t="s">
        <v>149</v>
      </c>
      <c r="O451"/>
      <c r="P451"/>
      <c r="Q451" t="s">
        <v>150</v>
      </c>
      <c r="R451" t="s">
        <v>932</v>
      </c>
      <c r="S451" t="s">
        <v>152</v>
      </c>
      <c r="T451" t="s">
        <v>110</v>
      </c>
      <c r="U451" s="8">
        <v>41610</v>
      </c>
      <c r="V451" t="s">
        <v>166</v>
      </c>
      <c r="W451"/>
      <c r="X451"/>
      <c r="Y451" s="1"/>
      <c r="AA451" s="3"/>
      <c r="AB451" s="2"/>
      <c r="AC451" s="2"/>
      <c r="AD451" s="2"/>
      <c r="AE451" s="2"/>
    </row>
    <row r="452" spans="1:32" ht="15.75" x14ac:dyDescent="0.25">
      <c r="A452" s="11" t="s">
        <v>1714</v>
      </c>
      <c r="B452" t="s">
        <v>1715</v>
      </c>
      <c r="C452" t="s">
        <v>1716</v>
      </c>
      <c r="D452" t="s">
        <v>1717</v>
      </c>
      <c r="E452" s="2" t="str">
        <f t="shared" si="49"/>
        <v xml:space="preserve">CLP, REACH, , , </v>
      </c>
      <c r="F452" s="2" t="str">
        <f t="shared" si="50"/>
        <v xml:space="preserve">CLP, REACH, , , </v>
      </c>
      <c r="G452" s="2" t="str">
        <f t="shared" si="51"/>
        <v>CLP</v>
      </c>
      <c r="H452" s="2" t="str">
        <f t="shared" si="52"/>
        <v>REACH</v>
      </c>
      <c r="I452" s="2" t="str">
        <f t="shared" si="53"/>
        <v/>
      </c>
      <c r="J452" s="2" t="str">
        <f t="shared" si="54"/>
        <v/>
      </c>
      <c r="K452" s="2" t="str">
        <f t="shared" si="55"/>
        <v/>
      </c>
      <c r="L452" t="s">
        <v>149</v>
      </c>
      <c r="M452" t="s">
        <v>149</v>
      </c>
      <c r="N452"/>
      <c r="O452"/>
      <c r="P452"/>
      <c r="Q452" t="s">
        <v>150</v>
      </c>
      <c r="R452" t="s">
        <v>932</v>
      </c>
      <c r="S452" t="s">
        <v>152</v>
      </c>
      <c r="T452" t="s">
        <v>110</v>
      </c>
      <c r="U452" s="8">
        <v>42885</v>
      </c>
      <c r="V452" t="s">
        <v>166</v>
      </c>
      <c r="W452"/>
      <c r="X452" t="s">
        <v>7181</v>
      </c>
      <c r="Y452" s="1"/>
      <c r="AA452" s="3"/>
      <c r="AB452" s="2"/>
      <c r="AC452" s="2"/>
      <c r="AD452" s="2"/>
      <c r="AE452" s="2"/>
    </row>
    <row r="453" spans="1:32" ht="15.75" x14ac:dyDescent="0.25">
      <c r="A453" s="11" t="s">
        <v>1718</v>
      </c>
      <c r="B453" t="s">
        <v>1719</v>
      </c>
      <c r="C453" t="s">
        <v>1720</v>
      </c>
      <c r="D453" t="s">
        <v>1721</v>
      </c>
      <c r="E453" s="2" t="str">
        <f t="shared" si="49"/>
        <v xml:space="preserve">CLP, REACH, KRW, , </v>
      </c>
      <c r="F453" s="2" t="str">
        <f t="shared" si="50"/>
        <v xml:space="preserve">CLP, REACH, KRW, , </v>
      </c>
      <c r="G453" s="2" t="str">
        <f t="shared" si="51"/>
        <v>CLP</v>
      </c>
      <c r="H453" s="2" t="str">
        <f t="shared" si="52"/>
        <v>REACH</v>
      </c>
      <c r="I453" s="2" t="str">
        <f t="shared" si="53"/>
        <v>KRW</v>
      </c>
      <c r="J453" s="2" t="str">
        <f t="shared" si="54"/>
        <v/>
      </c>
      <c r="K453" s="2" t="str">
        <f t="shared" si="55"/>
        <v/>
      </c>
      <c r="L453" t="s">
        <v>149</v>
      </c>
      <c r="M453" t="s">
        <v>149</v>
      </c>
      <c r="N453" t="s">
        <v>149</v>
      </c>
      <c r="O453"/>
      <c r="P453"/>
      <c r="Q453" t="s">
        <v>150</v>
      </c>
      <c r="R453" t="s">
        <v>932</v>
      </c>
      <c r="S453" t="s">
        <v>152</v>
      </c>
      <c r="T453" t="s">
        <v>110</v>
      </c>
      <c r="U453" s="8">
        <v>41610</v>
      </c>
      <c r="V453" t="s">
        <v>166</v>
      </c>
      <c r="W453"/>
      <c r="X453" t="s">
        <v>7181</v>
      </c>
      <c r="Y453" s="1"/>
      <c r="AA453" s="3"/>
      <c r="AB453" s="2"/>
      <c r="AC453" s="2"/>
      <c r="AD453" s="2"/>
      <c r="AE453" s="2"/>
    </row>
    <row r="454" spans="1:32" ht="15.75" x14ac:dyDescent="0.25">
      <c r="A454" s="11" t="s">
        <v>1722</v>
      </c>
      <c r="B454" t="s">
        <v>1723</v>
      </c>
      <c r="C454" t="s">
        <v>1724</v>
      </c>
      <c r="D454" t="s">
        <v>1725</v>
      </c>
      <c r="E454" s="2" t="str">
        <f t="shared" si="49"/>
        <v xml:space="preserve">CLP, REACH, KRW, , </v>
      </c>
      <c r="F454" s="2" t="str">
        <f t="shared" si="50"/>
        <v xml:space="preserve">CLP, REACH, KRW, , </v>
      </c>
      <c r="G454" s="2" t="str">
        <f t="shared" si="51"/>
        <v>CLP</v>
      </c>
      <c r="H454" s="2" t="str">
        <f t="shared" si="52"/>
        <v>REACH</v>
      </c>
      <c r="I454" s="2" t="str">
        <f t="shared" si="53"/>
        <v>KRW</v>
      </c>
      <c r="J454" s="2" t="str">
        <f t="shared" si="54"/>
        <v/>
      </c>
      <c r="K454" s="2" t="str">
        <f t="shared" si="55"/>
        <v/>
      </c>
      <c r="L454" t="s">
        <v>149</v>
      </c>
      <c r="M454" t="s">
        <v>149</v>
      </c>
      <c r="N454" t="s">
        <v>149</v>
      </c>
      <c r="O454"/>
      <c r="P454"/>
      <c r="Q454" t="s">
        <v>150</v>
      </c>
      <c r="R454" t="s">
        <v>151</v>
      </c>
      <c r="S454" t="s">
        <v>152</v>
      </c>
      <c r="T454" t="s">
        <v>110</v>
      </c>
      <c r="U454" s="8">
        <v>41610</v>
      </c>
      <c r="V454"/>
      <c r="W454"/>
      <c r="X454"/>
      <c r="Y454" s="1"/>
      <c r="AA454" s="3"/>
      <c r="AB454" s="2"/>
      <c r="AC454" s="2"/>
      <c r="AD454" s="2"/>
      <c r="AE454" s="2"/>
    </row>
    <row r="455" spans="1:32" ht="15.75" x14ac:dyDescent="0.25">
      <c r="A455" s="11" t="s">
        <v>1726</v>
      </c>
      <c r="B455" t="s">
        <v>1727</v>
      </c>
      <c r="C455" t="s">
        <v>1728</v>
      </c>
      <c r="D455" t="s">
        <v>1729</v>
      </c>
      <c r="E455" s="2" t="str">
        <f t="shared" si="49"/>
        <v xml:space="preserve">CLP, REACH, , , </v>
      </c>
      <c r="F455" s="2" t="str">
        <f t="shared" si="50"/>
        <v xml:space="preserve">CLP, REACH, , , </v>
      </c>
      <c r="G455" s="2" t="str">
        <f t="shared" si="51"/>
        <v>CLP</v>
      </c>
      <c r="H455" s="2" t="str">
        <f t="shared" si="52"/>
        <v>REACH</v>
      </c>
      <c r="I455" s="2" t="str">
        <f t="shared" si="53"/>
        <v/>
      </c>
      <c r="J455" s="2" t="str">
        <f t="shared" si="54"/>
        <v/>
      </c>
      <c r="K455" s="2" t="str">
        <f t="shared" si="55"/>
        <v/>
      </c>
      <c r="L455" t="s">
        <v>149</v>
      </c>
      <c r="M455" t="s">
        <v>149</v>
      </c>
      <c r="N455"/>
      <c r="O455"/>
      <c r="P455"/>
      <c r="Q455" t="s">
        <v>150</v>
      </c>
      <c r="R455" t="s">
        <v>932</v>
      </c>
      <c r="S455" t="s">
        <v>152</v>
      </c>
      <c r="T455" t="s">
        <v>110</v>
      </c>
      <c r="U455" s="8">
        <v>42885</v>
      </c>
      <c r="V455" t="s">
        <v>166</v>
      </c>
      <c r="W455"/>
      <c r="X455" t="s">
        <v>7181</v>
      </c>
      <c r="Y455" s="1"/>
      <c r="AA455" s="3"/>
      <c r="AB455" s="2"/>
      <c r="AC455" s="2"/>
      <c r="AD455" s="2"/>
      <c r="AE455" s="2"/>
    </row>
    <row r="456" spans="1:32" ht="15.75" x14ac:dyDescent="0.25">
      <c r="A456" s="11" t="s">
        <v>1730</v>
      </c>
      <c r="B456" t="s">
        <v>1731</v>
      </c>
      <c r="C456" t="s">
        <v>1732</v>
      </c>
      <c r="D456" t="s">
        <v>1733</v>
      </c>
      <c r="E456" s="2" t="str">
        <f t="shared" si="49"/>
        <v xml:space="preserve">CLP, REACH, , , </v>
      </c>
      <c r="F456" s="2" t="str">
        <f t="shared" si="50"/>
        <v xml:space="preserve">CLP, REACH, , , </v>
      </c>
      <c r="G456" s="2" t="str">
        <f t="shared" si="51"/>
        <v>CLP</v>
      </c>
      <c r="H456" s="2" t="str">
        <f t="shared" si="52"/>
        <v>REACH</v>
      </c>
      <c r="I456" s="2" t="str">
        <f t="shared" si="53"/>
        <v/>
      </c>
      <c r="J456" s="2" t="str">
        <f t="shared" si="54"/>
        <v/>
      </c>
      <c r="K456" s="2" t="str">
        <f t="shared" si="55"/>
        <v/>
      </c>
      <c r="L456" t="s">
        <v>149</v>
      </c>
      <c r="M456" t="s">
        <v>149</v>
      </c>
      <c r="N456"/>
      <c r="O456"/>
      <c r="P456"/>
      <c r="Q456" t="s">
        <v>150</v>
      </c>
      <c r="R456" t="s">
        <v>932</v>
      </c>
      <c r="S456" t="s">
        <v>152</v>
      </c>
      <c r="T456" t="s">
        <v>110</v>
      </c>
      <c r="U456" s="8">
        <v>42885</v>
      </c>
      <c r="V456" t="s">
        <v>166</v>
      </c>
      <c r="W456"/>
      <c r="X456" t="s">
        <v>7181</v>
      </c>
      <c r="Y456" s="1"/>
      <c r="AA456" s="3"/>
      <c r="AB456" s="2"/>
      <c r="AC456" s="2"/>
      <c r="AD456" s="2"/>
      <c r="AE456" s="2"/>
    </row>
    <row r="457" spans="1:32" ht="15.75" x14ac:dyDescent="0.25">
      <c r="A457" s="11" t="s">
        <v>1734</v>
      </c>
      <c r="B457" t="s">
        <v>1735</v>
      </c>
      <c r="C457" t="s">
        <v>1736</v>
      </c>
      <c r="D457" t="s">
        <v>1737</v>
      </c>
      <c r="E457" s="2" t="str">
        <f t="shared" si="49"/>
        <v xml:space="preserve">CLP, , KRW, , </v>
      </c>
      <c r="F457" s="2" t="str">
        <f t="shared" si="50"/>
        <v xml:space="preserve">CLP, , KRW, , </v>
      </c>
      <c r="G457" s="2" t="str">
        <f t="shared" si="51"/>
        <v>CLP</v>
      </c>
      <c r="H457" s="2" t="str">
        <f t="shared" si="52"/>
        <v/>
      </c>
      <c r="I457" s="2" t="str">
        <f t="shared" si="53"/>
        <v>KRW</v>
      </c>
      <c r="J457" s="2" t="str">
        <f t="shared" si="54"/>
        <v/>
      </c>
      <c r="K457" s="2" t="str">
        <f t="shared" si="55"/>
        <v/>
      </c>
      <c r="L457" t="s">
        <v>149</v>
      </c>
      <c r="M457"/>
      <c r="N457" t="s">
        <v>149</v>
      </c>
      <c r="O457"/>
      <c r="P457"/>
      <c r="Q457" t="s">
        <v>150</v>
      </c>
      <c r="R457" t="s">
        <v>932</v>
      </c>
      <c r="S457" t="s">
        <v>152</v>
      </c>
      <c r="T457" t="s">
        <v>110</v>
      </c>
      <c r="U457" s="8">
        <v>41610</v>
      </c>
      <c r="V457" t="s">
        <v>166</v>
      </c>
      <c r="W457"/>
      <c r="X457" t="s">
        <v>7181</v>
      </c>
      <c r="Y457" s="1"/>
      <c r="AA457" s="3"/>
      <c r="AB457" s="2"/>
      <c r="AC457" s="2"/>
      <c r="AD457" s="2"/>
      <c r="AE457" s="2"/>
    </row>
    <row r="458" spans="1:32" ht="15.75" x14ac:dyDescent="0.25">
      <c r="A458" s="11" t="s">
        <v>1738</v>
      </c>
      <c r="B458" t="s">
        <v>1739</v>
      </c>
      <c r="C458" t="s">
        <v>1740</v>
      </c>
      <c r="D458" t="s">
        <v>1741</v>
      </c>
      <c r="E458" s="2" t="str">
        <f t="shared" si="49"/>
        <v xml:space="preserve">CLP, REACH, KRW, , </v>
      </c>
      <c r="F458" s="2" t="str">
        <f t="shared" si="50"/>
        <v xml:space="preserve">CLP, REACH, KRW, , </v>
      </c>
      <c r="G458" s="2" t="str">
        <f t="shared" si="51"/>
        <v>CLP</v>
      </c>
      <c r="H458" s="2" t="str">
        <f t="shared" si="52"/>
        <v>REACH</v>
      </c>
      <c r="I458" s="2" t="str">
        <f t="shared" si="53"/>
        <v>KRW</v>
      </c>
      <c r="J458" s="2" t="str">
        <f t="shared" si="54"/>
        <v/>
      </c>
      <c r="K458" s="2" t="str">
        <f t="shared" si="55"/>
        <v/>
      </c>
      <c r="L458" t="s">
        <v>149</v>
      </c>
      <c r="M458" t="s">
        <v>149</v>
      </c>
      <c r="N458" t="s">
        <v>149</v>
      </c>
      <c r="O458"/>
      <c r="P458"/>
      <c r="Q458" t="s">
        <v>150</v>
      </c>
      <c r="R458" t="s">
        <v>932</v>
      </c>
      <c r="S458" t="s">
        <v>152</v>
      </c>
      <c r="T458" t="s">
        <v>110</v>
      </c>
      <c r="U458" s="8">
        <v>41610</v>
      </c>
      <c r="V458" t="s">
        <v>166</v>
      </c>
      <c r="W458"/>
      <c r="X458" t="s">
        <v>7181</v>
      </c>
      <c r="Y458" s="1"/>
      <c r="AA458" s="3"/>
      <c r="AB458" s="2"/>
      <c r="AC458" s="2"/>
      <c r="AD458" s="2"/>
      <c r="AE458" s="2"/>
    </row>
    <row r="459" spans="1:32" ht="15.75" x14ac:dyDescent="0.25">
      <c r="A459" s="11" t="s">
        <v>1742</v>
      </c>
      <c r="B459" t="s">
        <v>1743</v>
      </c>
      <c r="C459" t="s">
        <v>1744</v>
      </c>
      <c r="D459" t="s">
        <v>1745</v>
      </c>
      <c r="E459" s="2" t="str">
        <f t="shared" si="49"/>
        <v xml:space="preserve">CLP, REACH, KRW, , </v>
      </c>
      <c r="F459" s="2" t="str">
        <f t="shared" si="50"/>
        <v xml:space="preserve">CLP, REACH, KRW, , </v>
      </c>
      <c r="G459" s="2" t="str">
        <f t="shared" si="51"/>
        <v>CLP</v>
      </c>
      <c r="H459" s="2" t="str">
        <f t="shared" si="52"/>
        <v>REACH</v>
      </c>
      <c r="I459" s="2" t="str">
        <f t="shared" si="53"/>
        <v>KRW</v>
      </c>
      <c r="J459" s="2" t="str">
        <f t="shared" si="54"/>
        <v/>
      </c>
      <c r="K459" s="2" t="str">
        <f t="shared" si="55"/>
        <v/>
      </c>
      <c r="L459" t="s">
        <v>149</v>
      </c>
      <c r="M459" t="s">
        <v>149</v>
      </c>
      <c r="N459" t="s">
        <v>149</v>
      </c>
      <c r="O459"/>
      <c r="P459"/>
      <c r="Q459" t="s">
        <v>150</v>
      </c>
      <c r="R459" t="s">
        <v>151</v>
      </c>
      <c r="S459" t="s">
        <v>152</v>
      </c>
      <c r="T459" t="s">
        <v>110</v>
      </c>
      <c r="U459" s="8">
        <v>41610</v>
      </c>
      <c r="V459"/>
      <c r="W459"/>
      <c r="X459"/>
      <c r="Y459" s="1"/>
      <c r="AA459" s="3"/>
      <c r="AB459" s="2"/>
      <c r="AC459" s="2"/>
      <c r="AD459" s="2"/>
      <c r="AE459" s="2"/>
    </row>
    <row r="460" spans="1:32" ht="15.75" x14ac:dyDescent="0.25">
      <c r="A460" s="11"/>
      <c r="B460"/>
      <c r="C460" t="s">
        <v>1746</v>
      </c>
      <c r="D460" t="s">
        <v>1747</v>
      </c>
      <c r="E460" s="2" t="str">
        <f t="shared" si="49"/>
        <v xml:space="preserve">, , KRW, , </v>
      </c>
      <c r="F460" s="2" t="str">
        <f t="shared" si="50"/>
        <v xml:space="preserve">, , KRW, , </v>
      </c>
      <c r="G460" s="2" t="str">
        <f t="shared" si="51"/>
        <v/>
      </c>
      <c r="H460" s="2" t="str">
        <f t="shared" si="52"/>
        <v/>
      </c>
      <c r="I460" s="2" t="str">
        <f t="shared" si="53"/>
        <v>KRW</v>
      </c>
      <c r="J460" s="2" t="str">
        <f t="shared" si="54"/>
        <v/>
      </c>
      <c r="K460" s="2" t="str">
        <f t="shared" si="55"/>
        <v/>
      </c>
      <c r="L460"/>
      <c r="M460"/>
      <c r="N460" t="s">
        <v>149</v>
      </c>
      <c r="O460"/>
      <c r="P460"/>
      <c r="Q460" t="s">
        <v>150</v>
      </c>
      <c r="R460" t="s">
        <v>932</v>
      </c>
      <c r="S460" t="s">
        <v>152</v>
      </c>
      <c r="T460" t="s">
        <v>110</v>
      </c>
      <c r="U460" s="8">
        <v>41610</v>
      </c>
      <c r="V460" t="s">
        <v>166</v>
      </c>
      <c r="W460"/>
      <c r="X460"/>
      <c r="Y460" s="1"/>
      <c r="AA460" s="3"/>
      <c r="AB460" s="2"/>
      <c r="AC460" s="2"/>
      <c r="AD460" s="2"/>
      <c r="AE460" s="2"/>
    </row>
    <row r="461" spans="1:32" ht="15.75" x14ac:dyDescent="0.25">
      <c r="A461" s="11" t="s">
        <v>1748</v>
      </c>
      <c r="B461" t="s">
        <v>1749</v>
      </c>
      <c r="C461" t="s">
        <v>1750</v>
      </c>
      <c r="D461" t="s">
        <v>1751</v>
      </c>
      <c r="E461" s="2" t="str">
        <f t="shared" si="49"/>
        <v xml:space="preserve">, REACH, , , </v>
      </c>
      <c r="F461" s="2" t="str">
        <f t="shared" si="50"/>
        <v xml:space="preserve">, REACH, , , </v>
      </c>
      <c r="G461" s="2" t="str">
        <f t="shared" si="51"/>
        <v/>
      </c>
      <c r="H461" s="2" t="str">
        <f t="shared" si="52"/>
        <v>REACH</v>
      </c>
      <c r="I461" s="2" t="str">
        <f t="shared" si="53"/>
        <v/>
      </c>
      <c r="J461" s="2" t="str">
        <f t="shared" si="54"/>
        <v/>
      </c>
      <c r="K461" s="2" t="str">
        <f t="shared" si="55"/>
        <v/>
      </c>
      <c r="L461"/>
      <c r="M461" t="s">
        <v>149</v>
      </c>
      <c r="N461"/>
      <c r="O461"/>
      <c r="P461"/>
      <c r="Q461" t="s">
        <v>150</v>
      </c>
      <c r="R461" t="s">
        <v>932</v>
      </c>
      <c r="S461" t="s">
        <v>152</v>
      </c>
      <c r="T461" t="s">
        <v>110</v>
      </c>
      <c r="U461" s="8">
        <v>41610</v>
      </c>
      <c r="V461" t="s">
        <v>166</v>
      </c>
      <c r="W461"/>
      <c r="X461"/>
      <c r="Y461" s="1"/>
      <c r="AA461" s="3"/>
      <c r="AB461" s="2"/>
      <c r="AC461" s="2"/>
      <c r="AD461" s="2"/>
      <c r="AE461" s="2"/>
    </row>
    <row r="462" spans="1:32" ht="15.75" x14ac:dyDescent="0.25">
      <c r="A462" s="11" t="s">
        <v>1752</v>
      </c>
      <c r="B462" t="s">
        <v>1753</v>
      </c>
      <c r="C462" t="s">
        <v>1754</v>
      </c>
      <c r="D462" t="s">
        <v>1755</v>
      </c>
      <c r="E462" s="2" t="str">
        <f t="shared" si="49"/>
        <v xml:space="preserve">CLP, , , , </v>
      </c>
      <c r="F462" s="2" t="str">
        <f t="shared" si="50"/>
        <v xml:space="preserve">CLP, , , , </v>
      </c>
      <c r="G462" s="2" t="str">
        <f t="shared" si="51"/>
        <v>CLP</v>
      </c>
      <c r="H462" s="2" t="str">
        <f t="shared" si="52"/>
        <v/>
      </c>
      <c r="I462" s="2" t="str">
        <f t="shared" si="53"/>
        <v/>
      </c>
      <c r="J462" s="2" t="str">
        <f t="shared" si="54"/>
        <v/>
      </c>
      <c r="K462" s="2" t="str">
        <f t="shared" si="55"/>
        <v/>
      </c>
      <c r="L462" t="s">
        <v>149</v>
      </c>
      <c r="M462"/>
      <c r="N462"/>
      <c r="O462"/>
      <c r="P462"/>
      <c r="Q462" t="s">
        <v>150</v>
      </c>
      <c r="R462" t="s">
        <v>937</v>
      </c>
      <c r="S462" t="s">
        <v>938</v>
      </c>
      <c r="T462" t="s">
        <v>110</v>
      </c>
      <c r="U462" s="8">
        <v>41452</v>
      </c>
      <c r="V462" t="s">
        <v>166</v>
      </c>
      <c r="W462" t="s">
        <v>167</v>
      </c>
      <c r="X462"/>
      <c r="Y462" s="1"/>
      <c r="AA462" s="3"/>
      <c r="AB462" s="2"/>
      <c r="AC462" s="2"/>
      <c r="AD462" s="2"/>
      <c r="AE462" s="2"/>
    </row>
    <row r="463" spans="1:32" ht="15.75" x14ac:dyDescent="0.25">
      <c r="A463" s="11" t="s">
        <v>7209</v>
      </c>
      <c r="B463" t="s">
        <v>1756</v>
      </c>
      <c r="C463" t="s">
        <v>1757</v>
      </c>
      <c r="D463" t="s">
        <v>1757</v>
      </c>
      <c r="E463" s="2" t="str">
        <f t="shared" si="49"/>
        <v xml:space="preserve">CLP, , , , </v>
      </c>
      <c r="F463" s="2" t="str">
        <f t="shared" si="50"/>
        <v xml:space="preserve">CLP, , , , </v>
      </c>
      <c r="G463" s="2" t="str">
        <f t="shared" si="51"/>
        <v>CLP</v>
      </c>
      <c r="H463" s="2" t="str">
        <f t="shared" si="52"/>
        <v/>
      </c>
      <c r="I463" s="2" t="str">
        <f t="shared" si="53"/>
        <v/>
      </c>
      <c r="J463" s="2" t="str">
        <f t="shared" si="54"/>
        <v/>
      </c>
      <c r="K463" s="2" t="str">
        <f t="shared" si="55"/>
        <v/>
      </c>
      <c r="L463" t="s">
        <v>149</v>
      </c>
      <c r="M463"/>
      <c r="N463"/>
      <c r="O463"/>
      <c r="P463"/>
      <c r="Q463" t="s">
        <v>150</v>
      </c>
      <c r="R463" t="s">
        <v>151</v>
      </c>
      <c r="S463" t="s">
        <v>152</v>
      </c>
      <c r="T463" t="s">
        <v>110</v>
      </c>
      <c r="U463" s="8">
        <v>41610</v>
      </c>
      <c r="V463"/>
      <c r="W463"/>
      <c r="X463"/>
      <c r="Y463" s="1"/>
      <c r="AA463" s="3"/>
      <c r="AB463" s="2"/>
      <c r="AC463" s="2"/>
      <c r="AD463" s="2"/>
      <c r="AE463" s="2"/>
    </row>
    <row r="464" spans="1:32" ht="15.75" x14ac:dyDescent="0.25">
      <c r="A464" s="11" t="s">
        <v>7210</v>
      </c>
      <c r="B464" t="s">
        <v>1758</v>
      </c>
      <c r="C464" t="s">
        <v>1759</v>
      </c>
      <c r="D464" t="s">
        <v>1759</v>
      </c>
      <c r="E464" s="2" t="str">
        <f t="shared" si="49"/>
        <v xml:space="preserve">CLP, , , , </v>
      </c>
      <c r="F464" s="2" t="str">
        <f t="shared" si="50"/>
        <v xml:space="preserve">CLP, , , , </v>
      </c>
      <c r="G464" s="2" t="str">
        <f t="shared" si="51"/>
        <v>CLP</v>
      </c>
      <c r="H464" s="2" t="str">
        <f t="shared" si="52"/>
        <v/>
      </c>
      <c r="I464" s="2" t="str">
        <f t="shared" si="53"/>
        <v/>
      </c>
      <c r="J464" s="2" t="str">
        <f t="shared" si="54"/>
        <v/>
      </c>
      <c r="K464" s="2" t="str">
        <f t="shared" si="55"/>
        <v/>
      </c>
      <c r="L464" t="s">
        <v>149</v>
      </c>
      <c r="M464"/>
      <c r="N464"/>
      <c r="O464"/>
      <c r="P464"/>
      <c r="Q464" t="s">
        <v>150</v>
      </c>
      <c r="R464" t="s">
        <v>151</v>
      </c>
      <c r="S464" t="s">
        <v>152</v>
      </c>
      <c r="T464" t="s">
        <v>110</v>
      </c>
      <c r="U464" s="8">
        <v>41610</v>
      </c>
      <c r="V464"/>
      <c r="W464"/>
      <c r="X464"/>
      <c r="Y464" s="1"/>
      <c r="AA464" s="3"/>
      <c r="AB464" s="2"/>
      <c r="AC464" s="2"/>
      <c r="AD464" s="2"/>
      <c r="AE464" s="2"/>
    </row>
    <row r="465" spans="1:32" ht="15.75" x14ac:dyDescent="0.25">
      <c r="A465" s="11" t="s">
        <v>1760</v>
      </c>
      <c r="B465" t="s">
        <v>1761</v>
      </c>
      <c r="C465" t="s">
        <v>1762</v>
      </c>
      <c r="D465" t="s">
        <v>1762</v>
      </c>
      <c r="E465" s="2" t="str">
        <f t="shared" si="49"/>
        <v xml:space="preserve">CLP, , , , </v>
      </c>
      <c r="F465" s="2" t="str">
        <f t="shared" si="50"/>
        <v xml:space="preserve">CLP, , , , </v>
      </c>
      <c r="G465" s="2" t="str">
        <f t="shared" si="51"/>
        <v>CLP</v>
      </c>
      <c r="H465" s="2" t="str">
        <f t="shared" si="52"/>
        <v/>
      </c>
      <c r="I465" s="2" t="str">
        <f t="shared" si="53"/>
        <v/>
      </c>
      <c r="J465" s="2" t="str">
        <f t="shared" si="54"/>
        <v/>
      </c>
      <c r="K465" s="2" t="str">
        <f t="shared" si="55"/>
        <v/>
      </c>
      <c r="L465" t="s">
        <v>149</v>
      </c>
      <c r="M465"/>
      <c r="N465"/>
      <c r="O465"/>
      <c r="P465"/>
      <c r="Q465" t="s">
        <v>150</v>
      </c>
      <c r="R465" t="s">
        <v>151</v>
      </c>
      <c r="S465" t="s">
        <v>152</v>
      </c>
      <c r="T465" t="s">
        <v>110</v>
      </c>
      <c r="U465" s="8">
        <v>41610</v>
      </c>
      <c r="V465"/>
      <c r="W465"/>
      <c r="X465"/>
      <c r="Y465" s="1"/>
      <c r="AA465" s="3"/>
      <c r="AB465" s="2"/>
      <c r="AC465" s="2"/>
      <c r="AD465" s="2"/>
      <c r="AE465" s="2"/>
    </row>
    <row r="466" spans="1:32" s="2" customFormat="1" ht="15.75" x14ac:dyDescent="0.25">
      <c r="A466" s="11" t="s">
        <v>1763</v>
      </c>
      <c r="B466" t="s">
        <v>1764</v>
      </c>
      <c r="C466" t="s">
        <v>1765</v>
      </c>
      <c r="D466" t="s">
        <v>1766</v>
      </c>
      <c r="E466" s="2" t="str">
        <f t="shared" si="49"/>
        <v xml:space="preserve">CLP, , , , </v>
      </c>
      <c r="F466" s="2" t="str">
        <f t="shared" si="50"/>
        <v xml:space="preserve">CLP, , , , </v>
      </c>
      <c r="G466" s="2" t="str">
        <f t="shared" si="51"/>
        <v>CLP</v>
      </c>
      <c r="H466" s="2" t="str">
        <f t="shared" si="52"/>
        <v/>
      </c>
      <c r="I466" s="2" t="str">
        <f t="shared" si="53"/>
        <v/>
      </c>
      <c r="J466" s="2" t="str">
        <f t="shared" si="54"/>
        <v/>
      </c>
      <c r="K466" s="2" t="str">
        <f t="shared" si="55"/>
        <v/>
      </c>
      <c r="L466" t="s">
        <v>149</v>
      </c>
      <c r="M466"/>
      <c r="N466"/>
      <c r="O466"/>
      <c r="P466"/>
      <c r="Q466" t="s">
        <v>150</v>
      </c>
      <c r="R466" t="s">
        <v>151</v>
      </c>
      <c r="S466" t="s">
        <v>152</v>
      </c>
      <c r="T466" t="s">
        <v>110</v>
      </c>
      <c r="U466" s="8">
        <v>42885</v>
      </c>
      <c r="V466" t="s">
        <v>330</v>
      </c>
      <c r="W466"/>
      <c r="X466"/>
      <c r="Y466" s="1"/>
      <c r="Z466" s="1"/>
      <c r="AA466" s="3"/>
      <c r="AF466" s="1"/>
    </row>
    <row r="467" spans="1:32" s="2" customFormat="1" ht="15.75" x14ac:dyDescent="0.25">
      <c r="A467" s="11" t="s">
        <v>1767</v>
      </c>
      <c r="B467" t="s">
        <v>1768</v>
      </c>
      <c r="C467" t="s">
        <v>1769</v>
      </c>
      <c r="D467" t="s">
        <v>1770</v>
      </c>
      <c r="E467" s="2" t="str">
        <f t="shared" si="49"/>
        <v xml:space="preserve">CLP, , , , </v>
      </c>
      <c r="F467" s="2" t="str">
        <f t="shared" si="50"/>
        <v xml:space="preserve">CLP, , , , </v>
      </c>
      <c r="G467" s="2" t="str">
        <f t="shared" si="51"/>
        <v>CLP</v>
      </c>
      <c r="H467" s="2" t="str">
        <f t="shared" si="52"/>
        <v/>
      </c>
      <c r="I467" s="2" t="str">
        <f t="shared" si="53"/>
        <v/>
      </c>
      <c r="J467" s="2" t="str">
        <f t="shared" si="54"/>
        <v/>
      </c>
      <c r="K467" s="2" t="str">
        <f t="shared" si="55"/>
        <v/>
      </c>
      <c r="L467" t="s">
        <v>149</v>
      </c>
      <c r="M467"/>
      <c r="N467"/>
      <c r="O467"/>
      <c r="P467"/>
      <c r="Q467" t="s">
        <v>150</v>
      </c>
      <c r="R467" t="s">
        <v>151</v>
      </c>
      <c r="S467" t="s">
        <v>152</v>
      </c>
      <c r="T467" t="s">
        <v>110</v>
      </c>
      <c r="U467" s="8">
        <v>43385</v>
      </c>
      <c r="V467" t="s">
        <v>330</v>
      </c>
      <c r="W467"/>
      <c r="X467"/>
      <c r="Y467" s="1"/>
      <c r="Z467" s="1"/>
      <c r="AA467" s="3"/>
      <c r="AF467" s="1"/>
    </row>
    <row r="468" spans="1:32" s="2" customFormat="1" ht="15.75" x14ac:dyDescent="0.25">
      <c r="A468" s="11" t="s">
        <v>1771</v>
      </c>
      <c r="B468" t="s">
        <v>1772</v>
      </c>
      <c r="C468" t="s">
        <v>1773</v>
      </c>
      <c r="D468" t="s">
        <v>1774</v>
      </c>
      <c r="E468" s="2" t="str">
        <f t="shared" si="49"/>
        <v xml:space="preserve">CLP, , , , </v>
      </c>
      <c r="F468" s="2" t="str">
        <f t="shared" si="50"/>
        <v xml:space="preserve">CLP, , , , </v>
      </c>
      <c r="G468" s="2" t="str">
        <f t="shared" si="51"/>
        <v>CLP</v>
      </c>
      <c r="H468" s="2" t="str">
        <f t="shared" si="52"/>
        <v/>
      </c>
      <c r="I468" s="2" t="str">
        <f t="shared" si="53"/>
        <v/>
      </c>
      <c r="J468" s="2" t="str">
        <f t="shared" si="54"/>
        <v/>
      </c>
      <c r="K468" s="2" t="str">
        <f t="shared" si="55"/>
        <v/>
      </c>
      <c r="L468" t="s">
        <v>149</v>
      </c>
      <c r="M468"/>
      <c r="N468"/>
      <c r="O468"/>
      <c r="P468"/>
      <c r="Q468" t="s">
        <v>150</v>
      </c>
      <c r="R468" t="s">
        <v>151</v>
      </c>
      <c r="S468" t="s">
        <v>152</v>
      </c>
      <c r="T468" t="s">
        <v>110</v>
      </c>
      <c r="U468" s="8">
        <v>41610</v>
      </c>
      <c r="V468"/>
      <c r="W468"/>
      <c r="X468"/>
      <c r="Y468" s="1"/>
      <c r="Z468" s="1"/>
      <c r="AA468" s="3"/>
      <c r="AF468" s="1"/>
    </row>
    <row r="469" spans="1:32" s="2" customFormat="1" ht="15.75" x14ac:dyDescent="0.25">
      <c r="A469" s="11" t="s">
        <v>1775</v>
      </c>
      <c r="B469" t="s">
        <v>1776</v>
      </c>
      <c r="C469" t="s">
        <v>1777</v>
      </c>
      <c r="D469" t="s">
        <v>1778</v>
      </c>
      <c r="E469" s="2" t="str">
        <f t="shared" si="49"/>
        <v>, , , , POPs</v>
      </c>
      <c r="F469" s="2" t="str">
        <f t="shared" si="50"/>
        <v>, , , , POPs</v>
      </c>
      <c r="G469" s="2" t="str">
        <f t="shared" si="51"/>
        <v/>
      </c>
      <c r="H469" s="2" t="str">
        <f t="shared" si="52"/>
        <v/>
      </c>
      <c r="I469" s="2" t="str">
        <f t="shared" si="53"/>
        <v/>
      </c>
      <c r="J469" s="2" t="str">
        <f t="shared" si="54"/>
        <v/>
      </c>
      <c r="K469" s="2" t="str">
        <f t="shared" si="55"/>
        <v>POPs</v>
      </c>
      <c r="L469"/>
      <c r="M469"/>
      <c r="N469"/>
      <c r="O469"/>
      <c r="P469" t="s">
        <v>149</v>
      </c>
      <c r="Q469" t="s">
        <v>150</v>
      </c>
      <c r="R469" t="s">
        <v>151</v>
      </c>
      <c r="S469" t="s">
        <v>152</v>
      </c>
      <c r="T469" t="s">
        <v>110</v>
      </c>
      <c r="U469" s="8">
        <v>41610</v>
      </c>
      <c r="V469"/>
      <c r="W469"/>
      <c r="X469"/>
      <c r="Y469" s="1"/>
      <c r="Z469" s="1"/>
      <c r="AA469" s="3"/>
      <c r="AF469" s="1"/>
    </row>
    <row r="470" spans="1:32" s="2" customFormat="1" ht="15.75" x14ac:dyDescent="0.25">
      <c r="A470" s="11" t="s">
        <v>1779</v>
      </c>
      <c r="B470" t="s">
        <v>1780</v>
      </c>
      <c r="C470" t="s">
        <v>1781</v>
      </c>
      <c r="D470" t="s">
        <v>1782</v>
      </c>
      <c r="E470" s="2" t="str">
        <f t="shared" si="49"/>
        <v>, , , , POPs</v>
      </c>
      <c r="F470" s="2" t="str">
        <f t="shared" si="50"/>
        <v>, , , , POPs</v>
      </c>
      <c r="G470" s="2" t="str">
        <f t="shared" si="51"/>
        <v/>
      </c>
      <c r="H470" s="2" t="str">
        <f t="shared" si="52"/>
        <v/>
      </c>
      <c r="I470" s="2" t="str">
        <f t="shared" si="53"/>
        <v/>
      </c>
      <c r="J470" s="2" t="str">
        <f t="shared" si="54"/>
        <v/>
      </c>
      <c r="K470" s="2" t="str">
        <f t="shared" si="55"/>
        <v>POPs</v>
      </c>
      <c r="L470"/>
      <c r="M470"/>
      <c r="N470"/>
      <c r="O470"/>
      <c r="P470" t="s">
        <v>149</v>
      </c>
      <c r="Q470" t="s">
        <v>150</v>
      </c>
      <c r="R470" t="s">
        <v>151</v>
      </c>
      <c r="S470" t="s">
        <v>152</v>
      </c>
      <c r="T470" t="s">
        <v>110</v>
      </c>
      <c r="U470" s="8">
        <v>41610</v>
      </c>
      <c r="V470"/>
      <c r="W470"/>
      <c r="X470"/>
      <c r="Y470" s="1"/>
      <c r="Z470" s="1"/>
      <c r="AA470" s="3"/>
      <c r="AF470" s="1"/>
    </row>
    <row r="471" spans="1:32" s="2" customFormat="1" ht="15.75" x14ac:dyDescent="0.25">
      <c r="A471" s="11" t="s">
        <v>1783</v>
      </c>
      <c r="B471" t="s">
        <v>1784</v>
      </c>
      <c r="C471" t="s">
        <v>1785</v>
      </c>
      <c r="D471" t="s">
        <v>1786</v>
      </c>
      <c r="E471" s="2" t="str">
        <f t="shared" si="49"/>
        <v xml:space="preserve">CLP, , , , </v>
      </c>
      <c r="F471" s="2" t="str">
        <f t="shared" si="50"/>
        <v xml:space="preserve">CLP, , , , </v>
      </c>
      <c r="G471" s="2" t="str">
        <f t="shared" si="51"/>
        <v>CLP</v>
      </c>
      <c r="H471" s="2" t="str">
        <f t="shared" si="52"/>
        <v/>
      </c>
      <c r="I471" s="2" t="str">
        <f t="shared" si="53"/>
        <v/>
      </c>
      <c r="J471" s="2" t="str">
        <f t="shared" si="54"/>
        <v/>
      </c>
      <c r="K471" s="2" t="str">
        <f t="shared" si="55"/>
        <v/>
      </c>
      <c r="L471" t="s">
        <v>149</v>
      </c>
      <c r="M471"/>
      <c r="N471"/>
      <c r="O471"/>
      <c r="P471"/>
      <c r="Q471" t="s">
        <v>192</v>
      </c>
      <c r="R471" t="s">
        <v>164</v>
      </c>
      <c r="S471" t="s">
        <v>193</v>
      </c>
      <c r="T471" t="s">
        <v>110</v>
      </c>
      <c r="U471" s="8">
        <v>41610</v>
      </c>
      <c r="V471"/>
      <c r="W471"/>
      <c r="X471"/>
      <c r="Y471" s="1"/>
      <c r="Z471" s="1"/>
      <c r="AA471" s="3"/>
      <c r="AF471" s="1"/>
    </row>
    <row r="472" spans="1:32" s="2" customFormat="1" ht="15.75" x14ac:dyDescent="0.25">
      <c r="A472" s="11" t="s">
        <v>1787</v>
      </c>
      <c r="B472" t="s">
        <v>1788</v>
      </c>
      <c r="C472" t="s">
        <v>1789</v>
      </c>
      <c r="D472" t="s">
        <v>1790</v>
      </c>
      <c r="E472" s="2" t="str">
        <f t="shared" si="49"/>
        <v xml:space="preserve">CLP, , , , </v>
      </c>
      <c r="F472" s="2" t="str">
        <f t="shared" si="50"/>
        <v xml:space="preserve">CLP, , , , </v>
      </c>
      <c r="G472" s="2" t="str">
        <f t="shared" si="51"/>
        <v>CLP</v>
      </c>
      <c r="H472" s="2" t="str">
        <f t="shared" si="52"/>
        <v/>
      </c>
      <c r="I472" s="2" t="str">
        <f t="shared" si="53"/>
        <v/>
      </c>
      <c r="J472" s="2" t="str">
        <f t="shared" si="54"/>
        <v/>
      </c>
      <c r="K472" s="2" t="str">
        <f t="shared" si="55"/>
        <v/>
      </c>
      <c r="L472" t="s">
        <v>149</v>
      </c>
      <c r="M472"/>
      <c r="N472"/>
      <c r="O472"/>
      <c r="P472"/>
      <c r="Q472" t="s">
        <v>150</v>
      </c>
      <c r="R472" t="s">
        <v>151</v>
      </c>
      <c r="S472" t="s">
        <v>152</v>
      </c>
      <c r="T472" t="s">
        <v>110</v>
      </c>
      <c r="U472" s="8">
        <v>42739</v>
      </c>
      <c r="V472"/>
      <c r="W472"/>
      <c r="X472"/>
      <c r="Y472" s="1"/>
      <c r="Z472" s="1"/>
      <c r="AA472" s="3"/>
      <c r="AF472" s="1"/>
    </row>
    <row r="473" spans="1:32" s="2" customFormat="1" ht="15.75" x14ac:dyDescent="0.25">
      <c r="A473" s="11" t="s">
        <v>1791</v>
      </c>
      <c r="B473" t="s">
        <v>1792</v>
      </c>
      <c r="C473" t="s">
        <v>1793</v>
      </c>
      <c r="D473" t="s">
        <v>1794</v>
      </c>
      <c r="E473" s="2">
        <f t="shared" si="49"/>
        <v>0</v>
      </c>
      <c r="F473" s="2" t="str">
        <f t="shared" si="50"/>
        <v xml:space="preserve">, , , , </v>
      </c>
      <c r="G473" s="2" t="str">
        <f t="shared" si="51"/>
        <v/>
      </c>
      <c r="H473" s="2" t="str">
        <f t="shared" si="52"/>
        <v/>
      </c>
      <c r="I473" s="2" t="str">
        <f t="shared" si="53"/>
        <v/>
      </c>
      <c r="J473" s="2" t="str">
        <f t="shared" si="54"/>
        <v/>
      </c>
      <c r="K473" s="2" t="str">
        <f t="shared" si="55"/>
        <v/>
      </c>
      <c r="L473"/>
      <c r="M473"/>
      <c r="N473"/>
      <c r="O473"/>
      <c r="P473"/>
      <c r="Q473" t="s">
        <v>150</v>
      </c>
      <c r="R473" t="s">
        <v>151</v>
      </c>
      <c r="S473" t="s">
        <v>152</v>
      </c>
      <c r="T473" t="s">
        <v>110</v>
      </c>
      <c r="U473" s="8">
        <v>41610</v>
      </c>
      <c r="V473" t="s">
        <v>571</v>
      </c>
      <c r="W473"/>
      <c r="X473"/>
      <c r="Y473" s="1"/>
      <c r="Z473" s="1"/>
      <c r="AA473" s="3"/>
      <c r="AF473" s="1"/>
    </row>
    <row r="474" spans="1:32" s="2" customFormat="1" ht="15.75" x14ac:dyDescent="0.25">
      <c r="A474" s="11" t="s">
        <v>6810</v>
      </c>
      <c r="B474" t="s">
        <v>6811</v>
      </c>
      <c r="C474" t="s">
        <v>6812</v>
      </c>
      <c r="D474" t="s">
        <v>6813</v>
      </c>
      <c r="E474" s="2" t="str">
        <f t="shared" si="49"/>
        <v xml:space="preserve">CLP, , , , </v>
      </c>
      <c r="F474" s="2" t="str">
        <f t="shared" si="50"/>
        <v xml:space="preserve">CLP, , , , </v>
      </c>
      <c r="G474" s="2" t="str">
        <f t="shared" si="51"/>
        <v>CLP</v>
      </c>
      <c r="H474" s="2" t="str">
        <f t="shared" si="52"/>
        <v/>
      </c>
      <c r="I474" s="2" t="str">
        <f t="shared" si="53"/>
        <v/>
      </c>
      <c r="J474" s="2" t="str">
        <f t="shared" si="54"/>
        <v/>
      </c>
      <c r="K474" s="2" t="str">
        <f t="shared" si="55"/>
        <v/>
      </c>
      <c r="L474" t="s">
        <v>149</v>
      </c>
      <c r="M474"/>
      <c r="N474"/>
      <c r="O474"/>
      <c r="P474"/>
      <c r="Q474" t="s">
        <v>150</v>
      </c>
      <c r="R474" t="s">
        <v>151</v>
      </c>
      <c r="S474" t="s">
        <v>152</v>
      </c>
      <c r="T474" t="s">
        <v>110</v>
      </c>
      <c r="U474" s="8">
        <v>43777</v>
      </c>
      <c r="V474" t="s">
        <v>7174</v>
      </c>
      <c r="W474"/>
      <c r="X474"/>
      <c r="Y474" s="1"/>
      <c r="Z474" s="1"/>
      <c r="AA474" s="3"/>
      <c r="AF474" s="1"/>
    </row>
    <row r="475" spans="1:32" s="2" customFormat="1" ht="15.75" x14ac:dyDescent="0.25">
      <c r="A475" s="11" t="s">
        <v>1795</v>
      </c>
      <c r="B475" t="s">
        <v>1796</v>
      </c>
      <c r="C475" t="s">
        <v>1797</v>
      </c>
      <c r="D475" t="s">
        <v>1798</v>
      </c>
      <c r="E475" s="2" t="str">
        <f t="shared" si="49"/>
        <v xml:space="preserve">CLP, , , , </v>
      </c>
      <c r="F475" s="2" t="str">
        <f t="shared" si="50"/>
        <v xml:space="preserve">CLP, , , , </v>
      </c>
      <c r="G475" s="2" t="str">
        <f t="shared" si="51"/>
        <v>CLP</v>
      </c>
      <c r="H475" s="2" t="str">
        <f t="shared" si="52"/>
        <v/>
      </c>
      <c r="I475" s="2" t="str">
        <f t="shared" si="53"/>
        <v/>
      </c>
      <c r="J475" s="2" t="str">
        <f t="shared" si="54"/>
        <v/>
      </c>
      <c r="K475" s="2" t="str">
        <f t="shared" si="55"/>
        <v/>
      </c>
      <c r="L475" t="s">
        <v>149</v>
      </c>
      <c r="M475"/>
      <c r="N475"/>
      <c r="O475"/>
      <c r="P475"/>
      <c r="Q475" t="s">
        <v>150</v>
      </c>
      <c r="R475" t="s">
        <v>151</v>
      </c>
      <c r="S475" t="s">
        <v>152</v>
      </c>
      <c r="T475" t="s">
        <v>110</v>
      </c>
      <c r="U475" s="8">
        <v>41610</v>
      </c>
      <c r="V475" t="s">
        <v>1799</v>
      </c>
      <c r="W475"/>
      <c r="X475"/>
      <c r="Y475" s="1"/>
      <c r="Z475" s="1"/>
      <c r="AA475" s="3"/>
      <c r="AF475" s="1"/>
    </row>
    <row r="476" spans="1:32" s="2" customFormat="1" ht="15.75" x14ac:dyDescent="0.25">
      <c r="A476" s="11" t="s">
        <v>1800</v>
      </c>
      <c r="B476" t="s">
        <v>1801</v>
      </c>
      <c r="C476" t="s">
        <v>1802</v>
      </c>
      <c r="D476" t="s">
        <v>1803</v>
      </c>
      <c r="E476" s="2" t="str">
        <f t="shared" si="49"/>
        <v xml:space="preserve">CLP, , , , </v>
      </c>
      <c r="F476" s="2" t="str">
        <f t="shared" si="50"/>
        <v xml:space="preserve">CLP, , , , </v>
      </c>
      <c r="G476" s="2" t="str">
        <f t="shared" si="51"/>
        <v>CLP</v>
      </c>
      <c r="H476" s="2" t="str">
        <f t="shared" si="52"/>
        <v/>
      </c>
      <c r="I476" s="2" t="str">
        <f t="shared" si="53"/>
        <v/>
      </c>
      <c r="J476" s="2" t="str">
        <f t="shared" si="54"/>
        <v/>
      </c>
      <c r="K476" s="2" t="str">
        <f t="shared" si="55"/>
        <v/>
      </c>
      <c r="L476" t="s">
        <v>149</v>
      </c>
      <c r="M476"/>
      <c r="N476"/>
      <c r="O476"/>
      <c r="P476"/>
      <c r="Q476" t="s">
        <v>192</v>
      </c>
      <c r="R476" t="s">
        <v>439</v>
      </c>
      <c r="S476" t="s">
        <v>368</v>
      </c>
      <c r="T476" t="s">
        <v>110</v>
      </c>
      <c r="U476" s="8">
        <v>41610</v>
      </c>
      <c r="V476" t="s">
        <v>166</v>
      </c>
      <c r="W476" t="s">
        <v>167</v>
      </c>
      <c r="X476"/>
      <c r="Y476" s="1"/>
      <c r="Z476" s="1"/>
      <c r="AA476" s="3"/>
      <c r="AF476" s="1"/>
    </row>
    <row r="477" spans="1:32" s="2" customFormat="1" ht="15.75" x14ac:dyDescent="0.25">
      <c r="A477" s="11" t="s">
        <v>1804</v>
      </c>
      <c r="B477" t="s">
        <v>1805</v>
      </c>
      <c r="C477" t="s">
        <v>1806</v>
      </c>
      <c r="D477" t="s">
        <v>1807</v>
      </c>
      <c r="E477" s="2" t="str">
        <f t="shared" si="49"/>
        <v xml:space="preserve">CLP, , , , </v>
      </c>
      <c r="F477" s="2" t="str">
        <f t="shared" si="50"/>
        <v xml:space="preserve">CLP, , , , </v>
      </c>
      <c r="G477" s="2" t="str">
        <f t="shared" si="51"/>
        <v>CLP</v>
      </c>
      <c r="H477" s="2" t="str">
        <f t="shared" si="52"/>
        <v/>
      </c>
      <c r="I477" s="2" t="str">
        <f t="shared" si="53"/>
        <v/>
      </c>
      <c r="J477" s="2" t="str">
        <f t="shared" si="54"/>
        <v/>
      </c>
      <c r="K477" s="2" t="str">
        <f t="shared" si="55"/>
        <v/>
      </c>
      <c r="L477" t="s">
        <v>149</v>
      </c>
      <c r="M477"/>
      <c r="N477"/>
      <c r="O477"/>
      <c r="P477"/>
      <c r="Q477" t="s">
        <v>150</v>
      </c>
      <c r="R477" t="s">
        <v>164</v>
      </c>
      <c r="S477" t="s">
        <v>165</v>
      </c>
      <c r="T477" t="s">
        <v>110</v>
      </c>
      <c r="U477" s="8">
        <v>41610</v>
      </c>
      <c r="V477" t="s">
        <v>166</v>
      </c>
      <c r="W477" t="s">
        <v>167</v>
      </c>
      <c r="X477"/>
      <c r="Y477" s="1"/>
      <c r="Z477" s="1"/>
      <c r="AA477" s="3"/>
      <c r="AF477" s="1"/>
    </row>
    <row r="478" spans="1:32" s="2" customFormat="1" ht="15.75" x14ac:dyDescent="0.25">
      <c r="A478" s="11" t="s">
        <v>1808</v>
      </c>
      <c r="B478" t="s">
        <v>6814</v>
      </c>
      <c r="C478" t="s">
        <v>1809</v>
      </c>
      <c r="D478" t="s">
        <v>1810</v>
      </c>
      <c r="E478" s="2" t="str">
        <f t="shared" si="49"/>
        <v xml:space="preserve">CLP, , , , </v>
      </c>
      <c r="F478" s="2" t="str">
        <f t="shared" si="50"/>
        <v xml:space="preserve">CLP, , , , </v>
      </c>
      <c r="G478" s="2" t="str">
        <f t="shared" si="51"/>
        <v>CLP</v>
      </c>
      <c r="H478" s="2" t="str">
        <f t="shared" si="52"/>
        <v/>
      </c>
      <c r="I478" s="2" t="str">
        <f t="shared" si="53"/>
        <v/>
      </c>
      <c r="J478" s="2" t="str">
        <f t="shared" si="54"/>
        <v/>
      </c>
      <c r="K478" s="2" t="str">
        <f t="shared" si="55"/>
        <v/>
      </c>
      <c r="L478" t="s">
        <v>149</v>
      </c>
      <c r="M478"/>
      <c r="N478"/>
      <c r="O478"/>
      <c r="P478"/>
      <c r="Q478" t="s">
        <v>150</v>
      </c>
      <c r="R478" t="s">
        <v>937</v>
      </c>
      <c r="S478" t="s">
        <v>938</v>
      </c>
      <c r="T478" t="s">
        <v>110</v>
      </c>
      <c r="U478" s="8">
        <v>41610</v>
      </c>
      <c r="V478" t="s">
        <v>166</v>
      </c>
      <c r="W478" t="s">
        <v>167</v>
      </c>
      <c r="X478"/>
      <c r="Y478" s="1"/>
      <c r="Z478" s="1"/>
      <c r="AA478" s="3"/>
      <c r="AF478" s="1"/>
    </row>
    <row r="479" spans="1:32" s="2" customFormat="1" ht="15.75" x14ac:dyDescent="0.25">
      <c r="A479" s="11"/>
      <c r="B479"/>
      <c r="C479" t="s">
        <v>1811</v>
      </c>
      <c r="D479" t="s">
        <v>1812</v>
      </c>
      <c r="E479" s="2" t="str">
        <f t="shared" si="49"/>
        <v xml:space="preserve">CLP, , , , </v>
      </c>
      <c r="F479" s="2" t="str">
        <f t="shared" si="50"/>
        <v xml:space="preserve">CLP, , , , </v>
      </c>
      <c r="G479" s="2" t="str">
        <f t="shared" si="51"/>
        <v>CLP</v>
      </c>
      <c r="H479" s="2" t="str">
        <f t="shared" si="52"/>
        <v/>
      </c>
      <c r="I479" s="2" t="str">
        <f t="shared" si="53"/>
        <v/>
      </c>
      <c r="J479" s="2" t="str">
        <f t="shared" si="54"/>
        <v/>
      </c>
      <c r="K479" s="2" t="str">
        <f t="shared" si="55"/>
        <v/>
      </c>
      <c r="L479" t="s">
        <v>149</v>
      </c>
      <c r="M479"/>
      <c r="N479"/>
      <c r="O479"/>
      <c r="P479"/>
      <c r="Q479" t="s">
        <v>150</v>
      </c>
      <c r="R479" t="s">
        <v>937</v>
      </c>
      <c r="S479" t="s">
        <v>938</v>
      </c>
      <c r="T479" t="s">
        <v>110</v>
      </c>
      <c r="U479" s="8">
        <v>41610</v>
      </c>
      <c r="V479" t="s">
        <v>166</v>
      </c>
      <c r="W479" t="s">
        <v>167</v>
      </c>
      <c r="X479"/>
      <c r="Y479" s="1"/>
      <c r="Z479" s="1"/>
      <c r="AA479" s="3"/>
      <c r="AF479" s="1"/>
    </row>
    <row r="480" spans="1:32" s="2" customFormat="1" ht="15.75" x14ac:dyDescent="0.25">
      <c r="A480" s="11" t="s">
        <v>1813</v>
      </c>
      <c r="B480" t="s">
        <v>1814</v>
      </c>
      <c r="C480" t="s">
        <v>1815</v>
      </c>
      <c r="D480" t="s">
        <v>1816</v>
      </c>
      <c r="E480" s="2" t="str">
        <f t="shared" si="49"/>
        <v xml:space="preserve">CLP, REACH, , , </v>
      </c>
      <c r="F480" s="2" t="str">
        <f t="shared" si="50"/>
        <v xml:space="preserve">CLP, REACH, , , </v>
      </c>
      <c r="G480" s="2" t="str">
        <f t="shared" si="51"/>
        <v>CLP</v>
      </c>
      <c r="H480" s="2" t="str">
        <f t="shared" si="52"/>
        <v>REACH</v>
      </c>
      <c r="I480" s="2" t="str">
        <f t="shared" si="53"/>
        <v/>
      </c>
      <c r="J480" s="2" t="str">
        <f t="shared" si="54"/>
        <v/>
      </c>
      <c r="K480" s="2" t="str">
        <f t="shared" si="55"/>
        <v/>
      </c>
      <c r="L480" t="s">
        <v>149</v>
      </c>
      <c r="M480" t="s">
        <v>149</v>
      </c>
      <c r="N480"/>
      <c r="O480"/>
      <c r="P480"/>
      <c r="Q480" t="s">
        <v>150</v>
      </c>
      <c r="R480" t="s">
        <v>937</v>
      </c>
      <c r="S480" t="s">
        <v>938</v>
      </c>
      <c r="T480" t="s">
        <v>110</v>
      </c>
      <c r="U480" s="8">
        <v>41610</v>
      </c>
      <c r="V480" t="s">
        <v>166</v>
      </c>
      <c r="W480" t="s">
        <v>167</v>
      </c>
      <c r="X480"/>
      <c r="Y480" s="1"/>
      <c r="Z480" s="1"/>
      <c r="AA480" s="3"/>
      <c r="AF480" s="1"/>
    </row>
    <row r="481" spans="1:32" s="2" customFormat="1" ht="15.75" x14ac:dyDescent="0.25">
      <c r="A481" s="11" t="s">
        <v>68</v>
      </c>
      <c r="B481" t="s">
        <v>1817</v>
      </c>
      <c r="C481" t="s">
        <v>1818</v>
      </c>
      <c r="D481" t="s">
        <v>1819</v>
      </c>
      <c r="E481" s="2" t="str">
        <f t="shared" si="49"/>
        <v xml:space="preserve">CLP, REACH, , , </v>
      </c>
      <c r="F481" s="2" t="str">
        <f t="shared" si="50"/>
        <v xml:space="preserve">CLP, REACH, , , </v>
      </c>
      <c r="G481" s="2" t="str">
        <f t="shared" si="51"/>
        <v>CLP</v>
      </c>
      <c r="H481" s="2" t="str">
        <f t="shared" si="52"/>
        <v>REACH</v>
      </c>
      <c r="I481" s="2" t="str">
        <f t="shared" si="53"/>
        <v/>
      </c>
      <c r="J481" s="2" t="str">
        <f t="shared" si="54"/>
        <v/>
      </c>
      <c r="K481" s="2" t="str">
        <f t="shared" si="55"/>
        <v/>
      </c>
      <c r="L481" t="s">
        <v>149</v>
      </c>
      <c r="M481" t="s">
        <v>149</v>
      </c>
      <c r="N481"/>
      <c r="O481"/>
      <c r="P481"/>
      <c r="Q481" t="s">
        <v>150</v>
      </c>
      <c r="R481" t="s">
        <v>937</v>
      </c>
      <c r="S481" t="s">
        <v>938</v>
      </c>
      <c r="T481" t="s">
        <v>110</v>
      </c>
      <c r="U481" s="8">
        <v>41610</v>
      </c>
      <c r="V481" t="s">
        <v>166</v>
      </c>
      <c r="W481" t="s">
        <v>167</v>
      </c>
      <c r="X481"/>
      <c r="Y481" s="1"/>
      <c r="Z481" s="1"/>
      <c r="AA481" s="3"/>
      <c r="AF481" s="1"/>
    </row>
    <row r="482" spans="1:32" s="2" customFormat="1" ht="15.75" x14ac:dyDescent="0.25">
      <c r="A482" s="11" t="s">
        <v>1820</v>
      </c>
      <c r="B482" t="s">
        <v>1821</v>
      </c>
      <c r="C482" t="s">
        <v>1822</v>
      </c>
      <c r="D482" t="s">
        <v>1823</v>
      </c>
      <c r="E482" s="2" t="str">
        <f t="shared" si="49"/>
        <v xml:space="preserve">, REACH, , , </v>
      </c>
      <c r="F482" s="2" t="str">
        <f t="shared" si="50"/>
        <v xml:space="preserve">, REACH, , , </v>
      </c>
      <c r="G482" s="2" t="str">
        <f t="shared" si="51"/>
        <v/>
      </c>
      <c r="H482" s="2" t="str">
        <f t="shared" si="52"/>
        <v>REACH</v>
      </c>
      <c r="I482" s="2" t="str">
        <f t="shared" si="53"/>
        <v/>
      </c>
      <c r="J482" s="2" t="str">
        <f t="shared" si="54"/>
        <v/>
      </c>
      <c r="K482" s="2" t="str">
        <f t="shared" si="55"/>
        <v/>
      </c>
      <c r="L482"/>
      <c r="M482" t="s">
        <v>149</v>
      </c>
      <c r="N482"/>
      <c r="O482"/>
      <c r="P482"/>
      <c r="Q482" t="s">
        <v>150</v>
      </c>
      <c r="R482" t="s">
        <v>937</v>
      </c>
      <c r="S482" t="s">
        <v>938</v>
      </c>
      <c r="T482" t="s">
        <v>110</v>
      </c>
      <c r="U482" s="8">
        <v>41452</v>
      </c>
      <c r="V482" t="s">
        <v>166</v>
      </c>
      <c r="W482" t="s">
        <v>167</v>
      </c>
      <c r="X482" t="s">
        <v>1824</v>
      </c>
      <c r="Y482" s="1"/>
      <c r="Z482" s="1"/>
      <c r="AA482" s="3"/>
      <c r="AF482" s="1"/>
    </row>
    <row r="483" spans="1:32" s="2" customFormat="1" ht="15.75" x14ac:dyDescent="0.25">
      <c r="A483" s="11" t="s">
        <v>1825</v>
      </c>
      <c r="B483" t="s">
        <v>1826</v>
      </c>
      <c r="C483" t="s">
        <v>1827</v>
      </c>
      <c r="D483" t="s">
        <v>1828</v>
      </c>
      <c r="E483" s="2" t="str">
        <f t="shared" si="49"/>
        <v xml:space="preserve">CLP, REACH, , , </v>
      </c>
      <c r="F483" s="2" t="str">
        <f t="shared" si="50"/>
        <v xml:space="preserve">CLP, REACH, , , </v>
      </c>
      <c r="G483" s="2" t="str">
        <f t="shared" si="51"/>
        <v>CLP</v>
      </c>
      <c r="H483" s="2" t="str">
        <f t="shared" si="52"/>
        <v>REACH</v>
      </c>
      <c r="I483" s="2" t="str">
        <f t="shared" si="53"/>
        <v/>
      </c>
      <c r="J483" s="2" t="str">
        <f t="shared" si="54"/>
        <v/>
      </c>
      <c r="K483" s="2" t="str">
        <f t="shared" si="55"/>
        <v/>
      </c>
      <c r="L483" t="s">
        <v>149</v>
      </c>
      <c r="M483" t="s">
        <v>149</v>
      </c>
      <c r="N483"/>
      <c r="O483"/>
      <c r="P483"/>
      <c r="Q483" t="s">
        <v>150</v>
      </c>
      <c r="R483" t="s">
        <v>151</v>
      </c>
      <c r="S483" t="s">
        <v>152</v>
      </c>
      <c r="T483" t="s">
        <v>110</v>
      </c>
      <c r="U483" s="8">
        <v>41610</v>
      </c>
      <c r="V483"/>
      <c r="W483"/>
      <c r="X483"/>
      <c r="Y483" s="1"/>
      <c r="Z483" s="1"/>
      <c r="AA483" s="3"/>
      <c r="AF483" s="1"/>
    </row>
    <row r="484" spans="1:32" s="2" customFormat="1" ht="15.75" x14ac:dyDescent="0.25">
      <c r="A484" s="11" t="s">
        <v>6815</v>
      </c>
      <c r="B484"/>
      <c r="C484" t="s">
        <v>6816</v>
      </c>
      <c r="D484" t="s">
        <v>6817</v>
      </c>
      <c r="E484" s="2" t="str">
        <f t="shared" si="49"/>
        <v xml:space="preserve">CLP, , , , </v>
      </c>
      <c r="F484" s="2" t="str">
        <f t="shared" si="50"/>
        <v xml:space="preserve">CLP, , , , </v>
      </c>
      <c r="G484" s="2" t="str">
        <f t="shared" si="51"/>
        <v>CLP</v>
      </c>
      <c r="H484" s="2" t="str">
        <f t="shared" si="52"/>
        <v/>
      </c>
      <c r="I484" s="2" t="str">
        <f t="shared" si="53"/>
        <v/>
      </c>
      <c r="J484" s="2" t="str">
        <f t="shared" si="54"/>
        <v/>
      </c>
      <c r="K484" s="2" t="str">
        <f t="shared" si="55"/>
        <v/>
      </c>
      <c r="L484" t="s">
        <v>149</v>
      </c>
      <c r="M484"/>
      <c r="N484"/>
      <c r="O484"/>
      <c r="P484"/>
      <c r="Q484" t="s">
        <v>931</v>
      </c>
      <c r="R484" t="s">
        <v>932</v>
      </c>
      <c r="S484" t="s">
        <v>152</v>
      </c>
      <c r="T484" t="s">
        <v>110</v>
      </c>
      <c r="U484" s="8">
        <v>43537</v>
      </c>
      <c r="V484" t="s">
        <v>7175</v>
      </c>
      <c r="W484"/>
      <c r="X484"/>
      <c r="Y484" s="1"/>
      <c r="Z484" s="1"/>
      <c r="AA484" s="3"/>
      <c r="AF484" s="1"/>
    </row>
    <row r="485" spans="1:32" s="2" customFormat="1" ht="15.75" x14ac:dyDescent="0.25">
      <c r="A485" s="11" t="s">
        <v>6818</v>
      </c>
      <c r="B485"/>
      <c r="C485" t="s">
        <v>6816</v>
      </c>
      <c r="D485" t="s">
        <v>6819</v>
      </c>
      <c r="E485" s="2" t="str">
        <f t="shared" si="49"/>
        <v xml:space="preserve">CLP, , , , </v>
      </c>
      <c r="F485" s="2" t="str">
        <f t="shared" si="50"/>
        <v xml:space="preserve">CLP, , , , </v>
      </c>
      <c r="G485" s="2" t="str">
        <f t="shared" si="51"/>
        <v>CLP</v>
      </c>
      <c r="H485" s="2" t="str">
        <f t="shared" si="52"/>
        <v/>
      </c>
      <c r="I485" s="2" t="str">
        <f t="shared" si="53"/>
        <v/>
      </c>
      <c r="J485" s="2" t="str">
        <f t="shared" si="54"/>
        <v/>
      </c>
      <c r="K485" s="2" t="str">
        <f t="shared" si="55"/>
        <v/>
      </c>
      <c r="L485" t="s">
        <v>149</v>
      </c>
      <c r="M485"/>
      <c r="N485"/>
      <c r="O485"/>
      <c r="P485"/>
      <c r="Q485" t="s">
        <v>931</v>
      </c>
      <c r="R485" t="s">
        <v>932</v>
      </c>
      <c r="S485" t="s">
        <v>152</v>
      </c>
      <c r="T485" t="s">
        <v>110</v>
      </c>
      <c r="U485" s="8">
        <v>43595</v>
      </c>
      <c r="V485" t="s">
        <v>7175</v>
      </c>
      <c r="W485"/>
      <c r="X485"/>
      <c r="Y485" s="1"/>
      <c r="Z485" s="1"/>
      <c r="AA485" s="3"/>
      <c r="AF485" s="1"/>
    </row>
    <row r="486" spans="1:32" s="2" customFormat="1" ht="15.75" x14ac:dyDescent="0.25">
      <c r="A486" s="11" t="s">
        <v>1829</v>
      </c>
      <c r="B486" t="s">
        <v>1830</v>
      </c>
      <c r="C486" t="s">
        <v>1831</v>
      </c>
      <c r="D486" t="s">
        <v>1832</v>
      </c>
      <c r="E486" s="2" t="str">
        <f t="shared" si="49"/>
        <v xml:space="preserve">CLP, , , , </v>
      </c>
      <c r="F486" s="2" t="str">
        <f t="shared" si="50"/>
        <v xml:space="preserve">CLP, , , , </v>
      </c>
      <c r="G486" s="2" t="str">
        <f t="shared" si="51"/>
        <v>CLP</v>
      </c>
      <c r="H486" s="2" t="str">
        <f t="shared" si="52"/>
        <v/>
      </c>
      <c r="I486" s="2" t="str">
        <f t="shared" si="53"/>
        <v/>
      </c>
      <c r="J486" s="2" t="str">
        <f t="shared" si="54"/>
        <v/>
      </c>
      <c r="K486" s="2" t="str">
        <f t="shared" si="55"/>
        <v/>
      </c>
      <c r="L486" t="s">
        <v>149</v>
      </c>
      <c r="M486"/>
      <c r="N486"/>
      <c r="O486"/>
      <c r="P486"/>
      <c r="Q486" t="s">
        <v>150</v>
      </c>
      <c r="R486" t="s">
        <v>164</v>
      </c>
      <c r="S486" t="s">
        <v>165</v>
      </c>
      <c r="T486" t="s">
        <v>110</v>
      </c>
      <c r="U486" s="8">
        <v>41610</v>
      </c>
      <c r="V486" t="s">
        <v>166</v>
      </c>
      <c r="W486" t="s">
        <v>167</v>
      </c>
      <c r="X486"/>
      <c r="Y486" s="1"/>
      <c r="Z486" s="1"/>
      <c r="AA486" s="3"/>
      <c r="AF486" s="1"/>
    </row>
    <row r="487" spans="1:32" s="2" customFormat="1" ht="15.75" x14ac:dyDescent="0.25">
      <c r="A487" s="11" t="s">
        <v>1833</v>
      </c>
      <c r="B487" t="s">
        <v>1834</v>
      </c>
      <c r="C487" t="s">
        <v>1835</v>
      </c>
      <c r="D487" t="s">
        <v>1836</v>
      </c>
      <c r="E487" s="2" t="str">
        <f t="shared" si="49"/>
        <v xml:space="preserve">CLP, , , , </v>
      </c>
      <c r="F487" s="2" t="str">
        <f t="shared" si="50"/>
        <v xml:space="preserve">CLP, , , , </v>
      </c>
      <c r="G487" s="2" t="str">
        <f t="shared" si="51"/>
        <v>CLP</v>
      </c>
      <c r="H487" s="2" t="str">
        <f t="shared" si="52"/>
        <v/>
      </c>
      <c r="I487" s="2" t="str">
        <f t="shared" si="53"/>
        <v/>
      </c>
      <c r="J487" s="2" t="str">
        <f t="shared" si="54"/>
        <v/>
      </c>
      <c r="K487" s="2" t="str">
        <f t="shared" si="55"/>
        <v/>
      </c>
      <c r="L487" t="s">
        <v>149</v>
      </c>
      <c r="M487"/>
      <c r="N487"/>
      <c r="O487"/>
      <c r="P487"/>
      <c r="Q487" t="s">
        <v>150</v>
      </c>
      <c r="R487" t="s">
        <v>164</v>
      </c>
      <c r="S487" t="s">
        <v>165</v>
      </c>
      <c r="T487" t="s">
        <v>110</v>
      </c>
      <c r="U487" s="8">
        <v>41610</v>
      </c>
      <c r="V487" t="s">
        <v>166</v>
      </c>
      <c r="W487" t="s">
        <v>167</v>
      </c>
      <c r="X487"/>
      <c r="Y487" s="1"/>
      <c r="Z487" s="1"/>
      <c r="AA487" s="3"/>
      <c r="AF487" s="1"/>
    </row>
    <row r="488" spans="1:32" s="2" customFormat="1" ht="15.75" x14ac:dyDescent="0.25">
      <c r="A488" s="11" t="s">
        <v>1837</v>
      </c>
      <c r="B488" t="s">
        <v>1838</v>
      </c>
      <c r="C488" t="s">
        <v>1839</v>
      </c>
      <c r="D488" t="s">
        <v>1840</v>
      </c>
      <c r="E488" s="2" t="str">
        <f t="shared" si="49"/>
        <v xml:space="preserve">, , , OSPAR, </v>
      </c>
      <c r="F488" s="2" t="str">
        <f t="shared" si="50"/>
        <v xml:space="preserve">, , , OSPAR, </v>
      </c>
      <c r="G488" s="2" t="str">
        <f t="shared" si="51"/>
        <v/>
      </c>
      <c r="H488" s="2" t="str">
        <f t="shared" si="52"/>
        <v/>
      </c>
      <c r="I488" s="2" t="str">
        <f t="shared" si="53"/>
        <v/>
      </c>
      <c r="J488" s="2" t="str">
        <f t="shared" si="54"/>
        <v>OSPAR</v>
      </c>
      <c r="K488" s="2" t="str">
        <f t="shared" si="55"/>
        <v/>
      </c>
      <c r="L488"/>
      <c r="M488"/>
      <c r="N488"/>
      <c r="O488" t="s">
        <v>149</v>
      </c>
      <c r="P488"/>
      <c r="Q488" t="s">
        <v>150</v>
      </c>
      <c r="R488" t="s">
        <v>151</v>
      </c>
      <c r="S488" t="s">
        <v>152</v>
      </c>
      <c r="T488" t="s">
        <v>110</v>
      </c>
      <c r="U488" s="8">
        <v>41610</v>
      </c>
      <c r="V488"/>
      <c r="W488"/>
      <c r="X488"/>
      <c r="Y488" s="1"/>
      <c r="Z488" s="1"/>
      <c r="AA488" s="3"/>
      <c r="AF488" s="1"/>
    </row>
    <row r="489" spans="1:32" s="2" customFormat="1" ht="15.75" x14ac:dyDescent="0.25">
      <c r="A489" s="11" t="s">
        <v>1841</v>
      </c>
      <c r="B489" t="s">
        <v>1842</v>
      </c>
      <c r="C489" t="s">
        <v>1843</v>
      </c>
      <c r="D489" t="s">
        <v>1844</v>
      </c>
      <c r="E489" s="2" t="str">
        <f t="shared" si="49"/>
        <v xml:space="preserve">CLP, , , , </v>
      </c>
      <c r="F489" s="2" t="str">
        <f t="shared" si="50"/>
        <v xml:space="preserve">CLP, , , , </v>
      </c>
      <c r="G489" s="2" t="str">
        <f t="shared" si="51"/>
        <v>CLP</v>
      </c>
      <c r="H489" s="2" t="str">
        <f t="shared" si="52"/>
        <v/>
      </c>
      <c r="I489" s="2" t="str">
        <f t="shared" si="53"/>
        <v/>
      </c>
      <c r="J489" s="2" t="str">
        <f t="shared" si="54"/>
        <v/>
      </c>
      <c r="K489" s="2" t="str">
        <f t="shared" si="55"/>
        <v/>
      </c>
      <c r="L489" t="s">
        <v>149</v>
      </c>
      <c r="M489"/>
      <c r="N489"/>
      <c r="O489"/>
      <c r="P489"/>
      <c r="Q489"/>
      <c r="R489"/>
      <c r="S489"/>
      <c r="T489" t="s">
        <v>110</v>
      </c>
      <c r="U489" s="8">
        <v>41610</v>
      </c>
      <c r="V489" t="s">
        <v>7178</v>
      </c>
      <c r="W489"/>
      <c r="X489"/>
      <c r="Y489" s="1"/>
      <c r="Z489" s="1"/>
      <c r="AA489" s="3"/>
      <c r="AF489" s="1"/>
    </row>
    <row r="490" spans="1:32" s="2" customFormat="1" ht="15.75" x14ac:dyDescent="0.25">
      <c r="A490" s="11" t="s">
        <v>1845</v>
      </c>
      <c r="B490" t="s">
        <v>1846</v>
      </c>
      <c r="C490" t="s">
        <v>1847</v>
      </c>
      <c r="D490" t="s">
        <v>1847</v>
      </c>
      <c r="E490" s="2" t="str">
        <f t="shared" si="49"/>
        <v xml:space="preserve">CLP, , , , </v>
      </c>
      <c r="F490" s="2" t="str">
        <f t="shared" si="50"/>
        <v xml:space="preserve">CLP, , , , </v>
      </c>
      <c r="G490" s="2" t="str">
        <f t="shared" si="51"/>
        <v>CLP</v>
      </c>
      <c r="H490" s="2" t="str">
        <f t="shared" si="52"/>
        <v/>
      </c>
      <c r="I490" s="2" t="str">
        <f t="shared" si="53"/>
        <v/>
      </c>
      <c r="J490" s="2" t="str">
        <f t="shared" si="54"/>
        <v/>
      </c>
      <c r="K490" s="2" t="str">
        <f t="shared" si="55"/>
        <v/>
      </c>
      <c r="L490" t="s">
        <v>149</v>
      </c>
      <c r="M490"/>
      <c r="N490"/>
      <c r="O490"/>
      <c r="P490"/>
      <c r="Q490" t="s">
        <v>150</v>
      </c>
      <c r="R490" t="s">
        <v>151</v>
      </c>
      <c r="S490" t="s">
        <v>152</v>
      </c>
      <c r="T490" t="s">
        <v>110</v>
      </c>
      <c r="U490" s="8">
        <v>41610</v>
      </c>
      <c r="V490"/>
      <c r="W490"/>
      <c r="X490"/>
      <c r="Y490" s="1"/>
      <c r="Z490" s="1"/>
      <c r="AA490" s="3"/>
      <c r="AF490" s="1"/>
    </row>
    <row r="491" spans="1:32" s="2" customFormat="1" ht="15.75" x14ac:dyDescent="0.25">
      <c r="A491" s="11" t="s">
        <v>1848</v>
      </c>
      <c r="B491" t="s">
        <v>1849</v>
      </c>
      <c r="C491" t="s">
        <v>1850</v>
      </c>
      <c r="D491" t="s">
        <v>1851</v>
      </c>
      <c r="E491" s="2" t="str">
        <f t="shared" si="49"/>
        <v xml:space="preserve">CLP, , , , </v>
      </c>
      <c r="F491" s="2" t="str">
        <f t="shared" si="50"/>
        <v xml:space="preserve">CLP, , , , </v>
      </c>
      <c r="G491" s="2" t="str">
        <f t="shared" si="51"/>
        <v>CLP</v>
      </c>
      <c r="H491" s="2" t="str">
        <f t="shared" si="52"/>
        <v/>
      </c>
      <c r="I491" s="2" t="str">
        <f t="shared" si="53"/>
        <v/>
      </c>
      <c r="J491" s="2" t="str">
        <f t="shared" si="54"/>
        <v/>
      </c>
      <c r="K491" s="2" t="str">
        <f t="shared" si="55"/>
        <v/>
      </c>
      <c r="L491" t="s">
        <v>149</v>
      </c>
      <c r="M491"/>
      <c r="N491"/>
      <c r="O491"/>
      <c r="P491"/>
      <c r="Q491"/>
      <c r="R491"/>
      <c r="S491"/>
      <c r="T491" t="s">
        <v>110</v>
      </c>
      <c r="U491" s="8">
        <v>41610</v>
      </c>
      <c r="V491" t="s">
        <v>7178</v>
      </c>
      <c r="W491"/>
      <c r="X491"/>
      <c r="Y491" s="1"/>
      <c r="Z491" s="1"/>
      <c r="AA491" s="3"/>
      <c r="AF491" s="1"/>
    </row>
    <row r="492" spans="1:32" s="2" customFormat="1" ht="15.75" x14ac:dyDescent="0.25">
      <c r="A492" s="11" t="s">
        <v>1852</v>
      </c>
      <c r="B492" t="s">
        <v>1853</v>
      </c>
      <c r="C492" t="s">
        <v>1854</v>
      </c>
      <c r="D492" t="s">
        <v>1855</v>
      </c>
      <c r="E492" s="2">
        <f t="shared" si="49"/>
        <v>0</v>
      </c>
      <c r="F492" s="2" t="str">
        <f t="shared" si="50"/>
        <v xml:space="preserve">, , , , </v>
      </c>
      <c r="G492" s="2" t="str">
        <f t="shared" si="51"/>
        <v/>
      </c>
      <c r="H492" s="2" t="str">
        <f t="shared" si="52"/>
        <v/>
      </c>
      <c r="I492" s="2" t="str">
        <f t="shared" si="53"/>
        <v/>
      </c>
      <c r="J492" s="2" t="str">
        <f t="shared" si="54"/>
        <v/>
      </c>
      <c r="K492" s="2" t="str">
        <f t="shared" si="55"/>
        <v/>
      </c>
      <c r="L492"/>
      <c r="M492"/>
      <c r="N492"/>
      <c r="O492"/>
      <c r="P492"/>
      <c r="Q492" t="s">
        <v>150</v>
      </c>
      <c r="R492" t="s">
        <v>151</v>
      </c>
      <c r="S492" t="s">
        <v>152</v>
      </c>
      <c r="T492" t="s">
        <v>110</v>
      </c>
      <c r="U492" s="8">
        <v>42885</v>
      </c>
      <c r="V492" t="s">
        <v>804</v>
      </c>
      <c r="W492" t="s">
        <v>1856</v>
      </c>
      <c r="X492"/>
      <c r="Y492" s="1"/>
      <c r="Z492" s="1"/>
      <c r="AA492" s="3"/>
      <c r="AF492" s="1"/>
    </row>
    <row r="493" spans="1:32" s="2" customFormat="1" ht="15.75" x14ac:dyDescent="0.25">
      <c r="A493" s="11" t="s">
        <v>1857</v>
      </c>
      <c r="B493" t="s">
        <v>1858</v>
      </c>
      <c r="C493" t="s">
        <v>1859</v>
      </c>
      <c r="D493" t="s">
        <v>1860</v>
      </c>
      <c r="E493" s="2" t="str">
        <f t="shared" si="49"/>
        <v xml:space="preserve">CLP, , , , </v>
      </c>
      <c r="F493" s="2" t="str">
        <f t="shared" si="50"/>
        <v xml:space="preserve">CLP, , , , </v>
      </c>
      <c r="G493" s="2" t="str">
        <f t="shared" si="51"/>
        <v>CLP</v>
      </c>
      <c r="H493" s="2" t="str">
        <f t="shared" si="52"/>
        <v/>
      </c>
      <c r="I493" s="2" t="str">
        <f t="shared" si="53"/>
        <v/>
      </c>
      <c r="J493" s="2" t="str">
        <f t="shared" si="54"/>
        <v/>
      </c>
      <c r="K493" s="2" t="str">
        <f t="shared" si="55"/>
        <v/>
      </c>
      <c r="L493" t="s">
        <v>149</v>
      </c>
      <c r="M493"/>
      <c r="N493"/>
      <c r="O493"/>
      <c r="P493"/>
      <c r="Q493"/>
      <c r="R493"/>
      <c r="S493"/>
      <c r="T493" t="s">
        <v>110</v>
      </c>
      <c r="U493" s="8">
        <v>41610</v>
      </c>
      <c r="V493" t="s">
        <v>7178</v>
      </c>
      <c r="W493"/>
      <c r="X493"/>
      <c r="Y493" s="1"/>
      <c r="Z493" s="1"/>
      <c r="AA493" s="3"/>
      <c r="AF493" s="1"/>
    </row>
    <row r="494" spans="1:32" s="2" customFormat="1" ht="15.75" x14ac:dyDescent="0.25">
      <c r="A494" s="11" t="s">
        <v>1861</v>
      </c>
      <c r="B494" t="s">
        <v>1862</v>
      </c>
      <c r="C494" t="s">
        <v>1863</v>
      </c>
      <c r="D494" t="s">
        <v>1864</v>
      </c>
      <c r="E494" s="2" t="str">
        <f t="shared" si="49"/>
        <v xml:space="preserve">CLP, , , , </v>
      </c>
      <c r="F494" s="2" t="str">
        <f t="shared" si="50"/>
        <v xml:space="preserve">CLP, , , , </v>
      </c>
      <c r="G494" s="2" t="str">
        <f t="shared" si="51"/>
        <v>CLP</v>
      </c>
      <c r="H494" s="2" t="str">
        <f t="shared" si="52"/>
        <v/>
      </c>
      <c r="I494" s="2" t="str">
        <f t="shared" si="53"/>
        <v/>
      </c>
      <c r="J494" s="2" t="str">
        <f t="shared" si="54"/>
        <v/>
      </c>
      <c r="K494" s="2" t="str">
        <f t="shared" si="55"/>
        <v/>
      </c>
      <c r="L494" t="s">
        <v>149</v>
      </c>
      <c r="M494"/>
      <c r="N494"/>
      <c r="O494"/>
      <c r="P494"/>
      <c r="Q494"/>
      <c r="R494"/>
      <c r="S494"/>
      <c r="T494" t="s">
        <v>110</v>
      </c>
      <c r="U494" s="8">
        <v>41610</v>
      </c>
      <c r="V494" t="s">
        <v>7178</v>
      </c>
      <c r="W494"/>
      <c r="X494"/>
      <c r="Y494" s="1"/>
      <c r="Z494" s="1"/>
      <c r="AA494" s="3"/>
      <c r="AF494" s="1"/>
    </row>
    <row r="495" spans="1:32" s="2" customFormat="1" ht="15.75" x14ac:dyDescent="0.25">
      <c r="A495" s="11" t="s">
        <v>1865</v>
      </c>
      <c r="B495" t="s">
        <v>1866</v>
      </c>
      <c r="C495" t="s">
        <v>1867</v>
      </c>
      <c r="D495" t="s">
        <v>1868</v>
      </c>
      <c r="E495" s="2" t="str">
        <f t="shared" si="49"/>
        <v xml:space="preserve">CLP, , , , </v>
      </c>
      <c r="F495" s="2" t="str">
        <f t="shared" si="50"/>
        <v xml:space="preserve">CLP, , , , </v>
      </c>
      <c r="G495" s="2" t="str">
        <f t="shared" si="51"/>
        <v>CLP</v>
      </c>
      <c r="H495" s="2" t="str">
        <f t="shared" si="52"/>
        <v/>
      </c>
      <c r="I495" s="2" t="str">
        <f t="shared" si="53"/>
        <v/>
      </c>
      <c r="J495" s="2" t="str">
        <f t="shared" si="54"/>
        <v/>
      </c>
      <c r="K495" s="2" t="str">
        <f t="shared" si="55"/>
        <v/>
      </c>
      <c r="L495" t="s">
        <v>149</v>
      </c>
      <c r="M495"/>
      <c r="N495"/>
      <c r="O495"/>
      <c r="P495"/>
      <c r="Q495"/>
      <c r="R495"/>
      <c r="S495"/>
      <c r="T495" t="s">
        <v>110</v>
      </c>
      <c r="U495" s="8">
        <v>41610</v>
      </c>
      <c r="V495" t="s">
        <v>7178</v>
      </c>
      <c r="W495"/>
      <c r="X495"/>
      <c r="Y495" s="1"/>
      <c r="Z495" s="1"/>
      <c r="AA495" s="3"/>
      <c r="AF495" s="1"/>
    </row>
    <row r="496" spans="1:32" s="2" customFormat="1" ht="15.75" x14ac:dyDescent="0.25">
      <c r="A496" s="11" t="s">
        <v>1869</v>
      </c>
      <c r="B496" t="s">
        <v>1870</v>
      </c>
      <c r="C496" t="s">
        <v>1871</v>
      </c>
      <c r="D496" t="s">
        <v>1872</v>
      </c>
      <c r="E496" s="2" t="str">
        <f t="shared" si="49"/>
        <v xml:space="preserve">CLP, , , , </v>
      </c>
      <c r="F496" s="2" t="str">
        <f t="shared" si="50"/>
        <v xml:space="preserve">CLP, , , , </v>
      </c>
      <c r="G496" s="2" t="str">
        <f t="shared" si="51"/>
        <v>CLP</v>
      </c>
      <c r="H496" s="2" t="str">
        <f t="shared" si="52"/>
        <v/>
      </c>
      <c r="I496" s="2" t="str">
        <f t="shared" si="53"/>
        <v/>
      </c>
      <c r="J496" s="2" t="str">
        <f t="shared" si="54"/>
        <v/>
      </c>
      <c r="K496" s="2" t="str">
        <f t="shared" si="55"/>
        <v/>
      </c>
      <c r="L496" t="s">
        <v>149</v>
      </c>
      <c r="M496"/>
      <c r="N496"/>
      <c r="O496"/>
      <c r="P496"/>
      <c r="Q496"/>
      <c r="R496"/>
      <c r="S496"/>
      <c r="T496" t="s">
        <v>110</v>
      </c>
      <c r="U496" s="8">
        <v>41610</v>
      </c>
      <c r="V496" t="s">
        <v>7178</v>
      </c>
      <c r="W496"/>
      <c r="X496"/>
      <c r="Y496" s="1"/>
      <c r="Z496" s="1"/>
      <c r="AA496" s="3"/>
      <c r="AF496" s="1"/>
    </row>
    <row r="497" spans="1:32" s="2" customFormat="1" ht="15.75" x14ac:dyDescent="0.25">
      <c r="A497" s="11" t="s">
        <v>1873</v>
      </c>
      <c r="B497" t="s">
        <v>1874</v>
      </c>
      <c r="C497" t="s">
        <v>1875</v>
      </c>
      <c r="D497" t="s">
        <v>1876</v>
      </c>
      <c r="E497" s="2" t="str">
        <f t="shared" si="49"/>
        <v xml:space="preserve">CLP, , , , </v>
      </c>
      <c r="F497" s="2" t="str">
        <f t="shared" si="50"/>
        <v xml:space="preserve">CLP, , , , </v>
      </c>
      <c r="G497" s="2" t="str">
        <f t="shared" si="51"/>
        <v>CLP</v>
      </c>
      <c r="H497" s="2" t="str">
        <f t="shared" si="52"/>
        <v/>
      </c>
      <c r="I497" s="2" t="str">
        <f t="shared" si="53"/>
        <v/>
      </c>
      <c r="J497" s="2" t="str">
        <f t="shared" si="54"/>
        <v/>
      </c>
      <c r="K497" s="2" t="str">
        <f t="shared" si="55"/>
        <v/>
      </c>
      <c r="L497" t="s">
        <v>149</v>
      </c>
      <c r="M497"/>
      <c r="N497"/>
      <c r="O497"/>
      <c r="P497"/>
      <c r="Q497"/>
      <c r="R497"/>
      <c r="S497"/>
      <c r="T497" t="s">
        <v>110</v>
      </c>
      <c r="U497" s="8">
        <v>41610</v>
      </c>
      <c r="V497" t="s">
        <v>7178</v>
      </c>
      <c r="W497"/>
      <c r="X497"/>
      <c r="Y497" s="1"/>
      <c r="Z497" s="1"/>
      <c r="AA497" s="3"/>
      <c r="AF497" s="1"/>
    </row>
    <row r="498" spans="1:32" s="2" customFormat="1" ht="15.75" x14ac:dyDescent="0.25">
      <c r="A498" s="11" t="s">
        <v>6820</v>
      </c>
      <c r="B498"/>
      <c r="C498" t="s">
        <v>6821</v>
      </c>
      <c r="D498" t="s">
        <v>6822</v>
      </c>
      <c r="E498" s="2" t="str">
        <f t="shared" si="49"/>
        <v xml:space="preserve">CLP, , , , </v>
      </c>
      <c r="F498" s="2" t="str">
        <f t="shared" si="50"/>
        <v xml:space="preserve">CLP, , , , </v>
      </c>
      <c r="G498" s="2" t="str">
        <f t="shared" si="51"/>
        <v>CLP</v>
      </c>
      <c r="H498" s="2" t="str">
        <f t="shared" si="52"/>
        <v/>
      </c>
      <c r="I498" s="2" t="str">
        <f t="shared" si="53"/>
        <v/>
      </c>
      <c r="J498" s="2" t="str">
        <f t="shared" si="54"/>
        <v/>
      </c>
      <c r="K498" s="2" t="str">
        <f t="shared" si="55"/>
        <v/>
      </c>
      <c r="L498" t="s">
        <v>149</v>
      </c>
      <c r="M498"/>
      <c r="N498"/>
      <c r="O498"/>
      <c r="P498"/>
      <c r="Q498" t="s">
        <v>931</v>
      </c>
      <c r="R498" t="s">
        <v>932</v>
      </c>
      <c r="S498" t="s">
        <v>152</v>
      </c>
      <c r="T498" t="s">
        <v>110</v>
      </c>
      <c r="U498" s="8">
        <v>43537</v>
      </c>
      <c r="V498" t="s">
        <v>7175</v>
      </c>
      <c r="W498"/>
      <c r="X498"/>
      <c r="Y498" s="1"/>
      <c r="Z498" s="1"/>
      <c r="AA498" s="3"/>
      <c r="AF498" s="1"/>
    </row>
    <row r="499" spans="1:32" s="2" customFormat="1" ht="15.75" x14ac:dyDescent="0.25">
      <c r="A499" s="11" t="s">
        <v>1877</v>
      </c>
      <c r="B499" t="s">
        <v>1878</v>
      </c>
      <c r="C499" t="s">
        <v>1879</v>
      </c>
      <c r="D499" t="s">
        <v>1880</v>
      </c>
      <c r="E499" s="2" t="str">
        <f t="shared" si="49"/>
        <v xml:space="preserve">CLP, , , , </v>
      </c>
      <c r="F499" s="2" t="str">
        <f t="shared" si="50"/>
        <v xml:space="preserve">CLP, , , , </v>
      </c>
      <c r="G499" s="2" t="str">
        <f t="shared" si="51"/>
        <v>CLP</v>
      </c>
      <c r="H499" s="2" t="str">
        <f t="shared" si="52"/>
        <v/>
      </c>
      <c r="I499" s="2" t="str">
        <f t="shared" si="53"/>
        <v/>
      </c>
      <c r="J499" s="2" t="str">
        <f t="shared" si="54"/>
        <v/>
      </c>
      <c r="K499" s="2" t="str">
        <f t="shared" si="55"/>
        <v/>
      </c>
      <c r="L499" t="s">
        <v>149</v>
      </c>
      <c r="M499"/>
      <c r="N499"/>
      <c r="O499"/>
      <c r="P499"/>
      <c r="Q499" t="s">
        <v>150</v>
      </c>
      <c r="R499" t="s">
        <v>151</v>
      </c>
      <c r="S499" t="s">
        <v>152</v>
      </c>
      <c r="T499" t="s">
        <v>110</v>
      </c>
      <c r="U499" s="8">
        <v>42739</v>
      </c>
      <c r="V499"/>
      <c r="W499"/>
      <c r="X499"/>
      <c r="Y499" s="1"/>
      <c r="Z499" s="1"/>
      <c r="AA499" s="3"/>
      <c r="AF499" s="1"/>
    </row>
    <row r="500" spans="1:32" s="2" customFormat="1" ht="15.75" x14ac:dyDescent="0.25">
      <c r="A500" s="11" t="s">
        <v>1881</v>
      </c>
      <c r="B500" t="s">
        <v>1882</v>
      </c>
      <c r="C500" t="s">
        <v>1883</v>
      </c>
      <c r="D500" t="s">
        <v>1884</v>
      </c>
      <c r="E500" s="2" t="str">
        <f t="shared" si="49"/>
        <v xml:space="preserve">CLP, , , , </v>
      </c>
      <c r="F500" s="2" t="str">
        <f t="shared" si="50"/>
        <v xml:space="preserve">CLP, , , , </v>
      </c>
      <c r="G500" s="2" t="str">
        <f t="shared" si="51"/>
        <v>CLP</v>
      </c>
      <c r="H500" s="2" t="str">
        <f t="shared" si="52"/>
        <v/>
      </c>
      <c r="I500" s="2" t="str">
        <f t="shared" si="53"/>
        <v/>
      </c>
      <c r="J500" s="2" t="str">
        <f t="shared" si="54"/>
        <v/>
      </c>
      <c r="K500" s="2" t="str">
        <f t="shared" si="55"/>
        <v/>
      </c>
      <c r="L500" t="s">
        <v>149</v>
      </c>
      <c r="M500"/>
      <c r="N500"/>
      <c r="O500"/>
      <c r="P500"/>
      <c r="Q500" t="s">
        <v>150</v>
      </c>
      <c r="R500" t="s">
        <v>151</v>
      </c>
      <c r="S500" t="s">
        <v>152</v>
      </c>
      <c r="T500" t="s">
        <v>110</v>
      </c>
      <c r="U500" s="8">
        <v>41610</v>
      </c>
      <c r="V500"/>
      <c r="W500"/>
      <c r="X500"/>
      <c r="Y500" s="1"/>
      <c r="Z500" s="1"/>
      <c r="AA500" s="3"/>
      <c r="AF500" s="1"/>
    </row>
    <row r="501" spans="1:32" s="2" customFormat="1" ht="15.75" x14ac:dyDescent="0.25">
      <c r="A501" s="11" t="s">
        <v>1885</v>
      </c>
      <c r="B501" t="s">
        <v>1886</v>
      </c>
      <c r="C501" t="s">
        <v>1887</v>
      </c>
      <c r="D501" t="s">
        <v>1888</v>
      </c>
      <c r="E501" s="2" t="str">
        <f t="shared" si="49"/>
        <v xml:space="preserve">, , , OSPAR, </v>
      </c>
      <c r="F501" s="2" t="str">
        <f t="shared" si="50"/>
        <v xml:space="preserve">, , , OSPAR, </v>
      </c>
      <c r="G501" s="2" t="str">
        <f t="shared" si="51"/>
        <v/>
      </c>
      <c r="H501" s="2" t="str">
        <f t="shared" si="52"/>
        <v/>
      </c>
      <c r="I501" s="2" t="str">
        <f t="shared" si="53"/>
        <v/>
      </c>
      <c r="J501" s="2" t="str">
        <f t="shared" si="54"/>
        <v>OSPAR</v>
      </c>
      <c r="K501" s="2" t="str">
        <f t="shared" si="55"/>
        <v/>
      </c>
      <c r="L501"/>
      <c r="M501"/>
      <c r="N501"/>
      <c r="O501" t="s">
        <v>149</v>
      </c>
      <c r="P501"/>
      <c r="Q501" t="s">
        <v>150</v>
      </c>
      <c r="R501" t="s">
        <v>151</v>
      </c>
      <c r="S501" t="s">
        <v>152</v>
      </c>
      <c r="T501" t="s">
        <v>110</v>
      </c>
      <c r="U501" s="8">
        <v>41610</v>
      </c>
      <c r="V501"/>
      <c r="W501"/>
      <c r="X501"/>
      <c r="Y501" s="1"/>
      <c r="Z501" s="1"/>
      <c r="AA501" s="3"/>
      <c r="AF501" s="1"/>
    </row>
    <row r="502" spans="1:32" s="2" customFormat="1" ht="15.75" x14ac:dyDescent="0.25">
      <c r="A502" s="11" t="s">
        <v>1889</v>
      </c>
      <c r="B502" t="s">
        <v>1890</v>
      </c>
      <c r="C502" t="s">
        <v>1891</v>
      </c>
      <c r="D502" t="s">
        <v>1891</v>
      </c>
      <c r="E502" s="2" t="str">
        <f t="shared" si="49"/>
        <v xml:space="preserve">CLP, , , , </v>
      </c>
      <c r="F502" s="2" t="str">
        <f t="shared" si="50"/>
        <v xml:space="preserve">CLP, , , , </v>
      </c>
      <c r="G502" s="2" t="str">
        <f t="shared" si="51"/>
        <v>CLP</v>
      </c>
      <c r="H502" s="2" t="str">
        <f t="shared" si="52"/>
        <v/>
      </c>
      <c r="I502" s="2" t="str">
        <f t="shared" si="53"/>
        <v/>
      </c>
      <c r="J502" s="2" t="str">
        <f t="shared" si="54"/>
        <v/>
      </c>
      <c r="K502" s="2" t="str">
        <f t="shared" si="55"/>
        <v/>
      </c>
      <c r="L502" t="s">
        <v>149</v>
      </c>
      <c r="M502"/>
      <c r="N502"/>
      <c r="O502"/>
      <c r="P502"/>
      <c r="Q502" t="s">
        <v>150</v>
      </c>
      <c r="R502" t="s">
        <v>151</v>
      </c>
      <c r="S502" t="s">
        <v>152</v>
      </c>
      <c r="T502" t="s">
        <v>110</v>
      </c>
      <c r="U502" s="8">
        <v>41610</v>
      </c>
      <c r="V502"/>
      <c r="W502"/>
      <c r="X502"/>
      <c r="Y502" s="1"/>
      <c r="Z502" s="1"/>
      <c r="AA502" s="3"/>
      <c r="AF502" s="1"/>
    </row>
    <row r="503" spans="1:32" s="2" customFormat="1" ht="15.75" x14ac:dyDescent="0.25">
      <c r="A503" s="11" t="s">
        <v>1892</v>
      </c>
      <c r="B503" t="s">
        <v>1893</v>
      </c>
      <c r="C503" t="s">
        <v>1894</v>
      </c>
      <c r="D503" t="s">
        <v>1894</v>
      </c>
      <c r="E503" s="2">
        <f t="shared" si="49"/>
        <v>0</v>
      </c>
      <c r="F503" s="2" t="str">
        <f t="shared" si="50"/>
        <v xml:space="preserve">, , , , </v>
      </c>
      <c r="G503" s="2" t="str">
        <f t="shared" si="51"/>
        <v/>
      </c>
      <c r="H503" s="2" t="str">
        <f t="shared" si="52"/>
        <v/>
      </c>
      <c r="I503" s="2" t="str">
        <f t="shared" si="53"/>
        <v/>
      </c>
      <c r="J503" s="2" t="str">
        <f t="shared" si="54"/>
        <v/>
      </c>
      <c r="K503" s="2" t="str">
        <f t="shared" si="55"/>
        <v/>
      </c>
      <c r="L503"/>
      <c r="M503"/>
      <c r="N503"/>
      <c r="O503"/>
      <c r="P503"/>
      <c r="Q503" t="s">
        <v>192</v>
      </c>
      <c r="R503" t="s">
        <v>593</v>
      </c>
      <c r="S503" t="s">
        <v>594</v>
      </c>
      <c r="T503" t="s">
        <v>110</v>
      </c>
      <c r="U503" s="8">
        <v>41610</v>
      </c>
      <c r="V503" t="s">
        <v>166</v>
      </c>
      <c r="W503" t="s">
        <v>167</v>
      </c>
      <c r="X503" t="s">
        <v>7174</v>
      </c>
      <c r="Y503" s="1"/>
      <c r="Z503" s="1"/>
      <c r="AA503" s="3"/>
      <c r="AF503" s="1"/>
    </row>
    <row r="504" spans="1:32" s="2" customFormat="1" ht="15.75" x14ac:dyDescent="0.25">
      <c r="A504" s="11" t="s">
        <v>1896</v>
      </c>
      <c r="B504"/>
      <c r="C504" t="s">
        <v>1897</v>
      </c>
      <c r="D504" t="s">
        <v>6823</v>
      </c>
      <c r="E504" s="2" t="str">
        <f t="shared" si="49"/>
        <v xml:space="preserve">CLP, , , , </v>
      </c>
      <c r="F504" s="2" t="str">
        <f t="shared" si="50"/>
        <v xml:space="preserve">CLP, , , , </v>
      </c>
      <c r="G504" s="2" t="str">
        <f t="shared" si="51"/>
        <v>CLP</v>
      </c>
      <c r="H504" s="2" t="str">
        <f t="shared" si="52"/>
        <v/>
      </c>
      <c r="I504" s="2" t="str">
        <f t="shared" si="53"/>
        <v/>
      </c>
      <c r="J504" s="2" t="str">
        <f t="shared" si="54"/>
        <v/>
      </c>
      <c r="K504" s="2" t="str">
        <f t="shared" si="55"/>
        <v/>
      </c>
      <c r="L504" t="s">
        <v>149</v>
      </c>
      <c r="M504"/>
      <c r="N504"/>
      <c r="O504"/>
      <c r="P504"/>
      <c r="Q504" t="s">
        <v>150</v>
      </c>
      <c r="R504" t="s">
        <v>151</v>
      </c>
      <c r="S504" t="s">
        <v>152</v>
      </c>
      <c r="T504" t="s">
        <v>110</v>
      </c>
      <c r="U504" s="8">
        <v>42885</v>
      </c>
      <c r="V504" t="s">
        <v>330</v>
      </c>
      <c r="W504"/>
      <c r="X504"/>
      <c r="Y504" s="1"/>
      <c r="Z504" s="1"/>
      <c r="AA504" s="3"/>
      <c r="AF504" s="1"/>
    </row>
    <row r="505" spans="1:32" s="2" customFormat="1" ht="15.75" x14ac:dyDescent="0.25">
      <c r="A505" s="11" t="s">
        <v>1898</v>
      </c>
      <c r="B505" t="s">
        <v>1899</v>
      </c>
      <c r="C505" t="s">
        <v>1900</v>
      </c>
      <c r="D505" t="s">
        <v>1901</v>
      </c>
      <c r="E505" s="2">
        <f t="shared" si="49"/>
        <v>0</v>
      </c>
      <c r="F505" s="2" t="str">
        <f t="shared" si="50"/>
        <v xml:space="preserve">, , , , </v>
      </c>
      <c r="G505" s="2" t="str">
        <f t="shared" si="51"/>
        <v/>
      </c>
      <c r="H505" s="2" t="str">
        <f t="shared" si="52"/>
        <v/>
      </c>
      <c r="I505" s="2" t="str">
        <f t="shared" si="53"/>
        <v/>
      </c>
      <c r="J505" s="2" t="str">
        <f t="shared" si="54"/>
        <v/>
      </c>
      <c r="K505" s="2" t="str">
        <f t="shared" si="55"/>
        <v/>
      </c>
      <c r="L505"/>
      <c r="M505"/>
      <c r="N505"/>
      <c r="O505"/>
      <c r="P505"/>
      <c r="Q505" t="s">
        <v>150</v>
      </c>
      <c r="R505" t="s">
        <v>151</v>
      </c>
      <c r="S505" t="s">
        <v>152</v>
      </c>
      <c r="T505" t="s">
        <v>110</v>
      </c>
      <c r="U505" s="8">
        <v>41610</v>
      </c>
      <c r="V505" t="s">
        <v>571</v>
      </c>
      <c r="W505"/>
      <c r="X505"/>
      <c r="Y505" s="1"/>
      <c r="Z505" s="1"/>
      <c r="AA505" s="3"/>
      <c r="AF505" s="1"/>
    </row>
    <row r="506" spans="1:32" s="2" customFormat="1" ht="15.75" x14ac:dyDescent="0.25">
      <c r="A506" s="11" t="s">
        <v>1902</v>
      </c>
      <c r="B506" t="s">
        <v>1903</v>
      </c>
      <c r="C506" t="s">
        <v>1904</v>
      </c>
      <c r="D506" t="s">
        <v>1905</v>
      </c>
      <c r="E506" s="2">
        <f t="shared" si="49"/>
        <v>0</v>
      </c>
      <c r="F506" s="2" t="str">
        <f t="shared" si="50"/>
        <v xml:space="preserve">, , , , </v>
      </c>
      <c r="G506" s="2" t="str">
        <f t="shared" si="51"/>
        <v/>
      </c>
      <c r="H506" s="2" t="str">
        <f t="shared" si="52"/>
        <v/>
      </c>
      <c r="I506" s="2" t="str">
        <f t="shared" si="53"/>
        <v/>
      </c>
      <c r="J506" s="2" t="str">
        <f t="shared" si="54"/>
        <v/>
      </c>
      <c r="K506" s="2" t="str">
        <f t="shared" si="55"/>
        <v/>
      </c>
      <c r="L506"/>
      <c r="M506"/>
      <c r="N506"/>
      <c r="O506"/>
      <c r="P506"/>
      <c r="Q506" t="s">
        <v>150</v>
      </c>
      <c r="R506" t="s">
        <v>151</v>
      </c>
      <c r="S506" t="s">
        <v>152</v>
      </c>
      <c r="T506" t="s">
        <v>110</v>
      </c>
      <c r="U506" s="8">
        <v>41610</v>
      </c>
      <c r="V506" t="s">
        <v>571</v>
      </c>
      <c r="W506"/>
      <c r="X506"/>
      <c r="Y506" s="1"/>
      <c r="Z506" s="1"/>
      <c r="AA506" s="3"/>
      <c r="AF506" s="1"/>
    </row>
    <row r="507" spans="1:32" s="2" customFormat="1" ht="15.75" x14ac:dyDescent="0.25">
      <c r="A507" s="11" t="s">
        <v>1906</v>
      </c>
      <c r="B507" t="s">
        <v>1907</v>
      </c>
      <c r="C507" t="s">
        <v>1908</v>
      </c>
      <c r="D507" t="s">
        <v>1909</v>
      </c>
      <c r="E507" s="2" t="str">
        <f t="shared" si="49"/>
        <v>, , , , POPs</v>
      </c>
      <c r="F507" s="2" t="str">
        <f t="shared" si="50"/>
        <v>, , , , POPs</v>
      </c>
      <c r="G507" s="2" t="str">
        <f t="shared" si="51"/>
        <v/>
      </c>
      <c r="H507" s="2" t="str">
        <f t="shared" si="52"/>
        <v/>
      </c>
      <c r="I507" s="2" t="str">
        <f t="shared" si="53"/>
        <v/>
      </c>
      <c r="J507" s="2" t="str">
        <f t="shared" si="54"/>
        <v/>
      </c>
      <c r="K507" s="2" t="str">
        <f t="shared" si="55"/>
        <v>POPs</v>
      </c>
      <c r="L507"/>
      <c r="M507"/>
      <c r="N507"/>
      <c r="O507"/>
      <c r="P507" t="s">
        <v>149</v>
      </c>
      <c r="Q507" t="s">
        <v>150</v>
      </c>
      <c r="R507" t="s">
        <v>151</v>
      </c>
      <c r="S507" t="s">
        <v>152</v>
      </c>
      <c r="T507" t="s">
        <v>110</v>
      </c>
      <c r="U507" s="8">
        <v>41610</v>
      </c>
      <c r="V507"/>
      <c r="W507"/>
      <c r="X507"/>
      <c r="Y507" s="1"/>
      <c r="Z507" s="1"/>
      <c r="AA507" s="3"/>
      <c r="AF507" s="1"/>
    </row>
    <row r="508" spans="1:32" s="2" customFormat="1" ht="15.75" x14ac:dyDescent="0.25">
      <c r="A508" s="11" t="s">
        <v>1910</v>
      </c>
      <c r="B508" t="s">
        <v>1911</v>
      </c>
      <c r="C508" t="s">
        <v>1912</v>
      </c>
      <c r="D508" t="s">
        <v>1913</v>
      </c>
      <c r="E508" s="2" t="str">
        <f t="shared" si="49"/>
        <v xml:space="preserve">CLP, , , , </v>
      </c>
      <c r="F508" s="2" t="str">
        <f t="shared" si="50"/>
        <v xml:space="preserve">CLP, , , , </v>
      </c>
      <c r="G508" s="2" t="str">
        <f t="shared" si="51"/>
        <v>CLP</v>
      </c>
      <c r="H508" s="2" t="str">
        <f t="shared" si="52"/>
        <v/>
      </c>
      <c r="I508" s="2" t="str">
        <f t="shared" si="53"/>
        <v/>
      </c>
      <c r="J508" s="2" t="str">
        <f t="shared" si="54"/>
        <v/>
      </c>
      <c r="K508" s="2" t="str">
        <f t="shared" si="55"/>
        <v/>
      </c>
      <c r="L508" t="s">
        <v>149</v>
      </c>
      <c r="M508"/>
      <c r="N508"/>
      <c r="O508"/>
      <c r="P508"/>
      <c r="Q508"/>
      <c r="R508"/>
      <c r="S508"/>
      <c r="T508" t="s">
        <v>110</v>
      </c>
      <c r="U508" s="8">
        <v>41610</v>
      </c>
      <c r="V508" t="s">
        <v>7178</v>
      </c>
      <c r="W508"/>
      <c r="X508"/>
      <c r="Y508" s="1"/>
      <c r="Z508" s="1"/>
      <c r="AA508" s="3"/>
      <c r="AF508" s="1"/>
    </row>
    <row r="509" spans="1:32" s="2" customFormat="1" ht="15.75" x14ac:dyDescent="0.25">
      <c r="A509" s="11" t="s">
        <v>1914</v>
      </c>
      <c r="B509" t="s">
        <v>1915</v>
      </c>
      <c r="C509" t="s">
        <v>1916</v>
      </c>
      <c r="D509" t="s">
        <v>1917</v>
      </c>
      <c r="E509" s="2" t="str">
        <f t="shared" si="49"/>
        <v xml:space="preserve">CLP, , , , </v>
      </c>
      <c r="F509" s="2" t="str">
        <f t="shared" si="50"/>
        <v xml:space="preserve">CLP, , , , </v>
      </c>
      <c r="G509" s="2" t="str">
        <f t="shared" si="51"/>
        <v>CLP</v>
      </c>
      <c r="H509" s="2" t="str">
        <f t="shared" si="52"/>
        <v/>
      </c>
      <c r="I509" s="2" t="str">
        <f t="shared" si="53"/>
        <v/>
      </c>
      <c r="J509" s="2" t="str">
        <f t="shared" si="54"/>
        <v/>
      </c>
      <c r="K509" s="2" t="str">
        <f t="shared" si="55"/>
        <v/>
      </c>
      <c r="L509" t="s">
        <v>149</v>
      </c>
      <c r="M509"/>
      <c r="N509"/>
      <c r="O509"/>
      <c r="P509"/>
      <c r="Q509"/>
      <c r="R509"/>
      <c r="S509"/>
      <c r="T509" t="s">
        <v>110</v>
      </c>
      <c r="U509" s="8">
        <v>41610</v>
      </c>
      <c r="V509" t="s">
        <v>7178</v>
      </c>
      <c r="W509"/>
      <c r="X509"/>
      <c r="Y509" s="1"/>
      <c r="Z509" s="1"/>
      <c r="AA509" s="3"/>
      <c r="AF509" s="1"/>
    </row>
    <row r="510" spans="1:32" s="2" customFormat="1" ht="15.75" x14ac:dyDescent="0.25">
      <c r="A510" s="11" t="s">
        <v>1918</v>
      </c>
      <c r="B510" t="s">
        <v>1919</v>
      </c>
      <c r="C510" t="s">
        <v>1920</v>
      </c>
      <c r="D510" t="s">
        <v>1921</v>
      </c>
      <c r="E510" s="2" t="str">
        <f t="shared" si="49"/>
        <v xml:space="preserve">CLP, , , , </v>
      </c>
      <c r="F510" s="2" t="str">
        <f t="shared" si="50"/>
        <v xml:space="preserve">CLP, , , , </v>
      </c>
      <c r="G510" s="2" t="str">
        <f t="shared" si="51"/>
        <v>CLP</v>
      </c>
      <c r="H510" s="2" t="str">
        <f t="shared" si="52"/>
        <v/>
      </c>
      <c r="I510" s="2" t="str">
        <f t="shared" si="53"/>
        <v/>
      </c>
      <c r="J510" s="2" t="str">
        <f t="shared" si="54"/>
        <v/>
      </c>
      <c r="K510" s="2" t="str">
        <f t="shared" si="55"/>
        <v/>
      </c>
      <c r="L510" t="s">
        <v>149</v>
      </c>
      <c r="M510"/>
      <c r="N510"/>
      <c r="O510"/>
      <c r="P510"/>
      <c r="Q510"/>
      <c r="R510"/>
      <c r="S510"/>
      <c r="T510" t="s">
        <v>110</v>
      </c>
      <c r="U510" s="8">
        <v>41610</v>
      </c>
      <c r="V510" t="s">
        <v>7178</v>
      </c>
      <c r="W510"/>
      <c r="X510"/>
      <c r="Y510" s="1"/>
      <c r="Z510" s="1"/>
      <c r="AA510" s="3"/>
      <c r="AF510" s="1"/>
    </row>
    <row r="511" spans="1:32" s="2" customFormat="1" ht="15.75" x14ac:dyDescent="0.25">
      <c r="A511" s="11" t="s">
        <v>1922</v>
      </c>
      <c r="B511" t="s">
        <v>1923</v>
      </c>
      <c r="C511" t="s">
        <v>1924</v>
      </c>
      <c r="D511" t="s">
        <v>1925</v>
      </c>
      <c r="E511" s="2" t="str">
        <f t="shared" si="49"/>
        <v xml:space="preserve">CLP, , , , </v>
      </c>
      <c r="F511" s="2" t="str">
        <f t="shared" si="50"/>
        <v xml:space="preserve">CLP, , , , </v>
      </c>
      <c r="G511" s="2" t="str">
        <f t="shared" si="51"/>
        <v>CLP</v>
      </c>
      <c r="H511" s="2" t="str">
        <f t="shared" si="52"/>
        <v/>
      </c>
      <c r="I511" s="2" t="str">
        <f t="shared" si="53"/>
        <v/>
      </c>
      <c r="J511" s="2" t="str">
        <f t="shared" si="54"/>
        <v/>
      </c>
      <c r="K511" s="2" t="str">
        <f t="shared" si="55"/>
        <v/>
      </c>
      <c r="L511" t="s">
        <v>149</v>
      </c>
      <c r="M511"/>
      <c r="N511"/>
      <c r="O511"/>
      <c r="P511"/>
      <c r="Q511"/>
      <c r="R511"/>
      <c r="S511"/>
      <c r="T511" t="s">
        <v>110</v>
      </c>
      <c r="U511" s="8">
        <v>41610</v>
      </c>
      <c r="V511" t="s">
        <v>7178</v>
      </c>
      <c r="W511"/>
      <c r="X511"/>
      <c r="Y511" s="1"/>
      <c r="Z511" s="1"/>
      <c r="AA511" s="3"/>
      <c r="AF511" s="1"/>
    </row>
    <row r="512" spans="1:32" s="2" customFormat="1" ht="15.75" x14ac:dyDescent="0.25">
      <c r="A512" s="11" t="s">
        <v>1926</v>
      </c>
      <c r="B512" t="s">
        <v>1927</v>
      </c>
      <c r="C512" t="s">
        <v>1928</v>
      </c>
      <c r="D512" t="s">
        <v>1929</v>
      </c>
      <c r="E512" s="2" t="str">
        <f t="shared" si="49"/>
        <v xml:space="preserve">CLP, , , , </v>
      </c>
      <c r="F512" s="2" t="str">
        <f t="shared" si="50"/>
        <v xml:space="preserve">CLP, , , , </v>
      </c>
      <c r="G512" s="2" t="str">
        <f t="shared" si="51"/>
        <v>CLP</v>
      </c>
      <c r="H512" s="2" t="str">
        <f t="shared" si="52"/>
        <v/>
      </c>
      <c r="I512" s="2" t="str">
        <f t="shared" si="53"/>
        <v/>
      </c>
      <c r="J512" s="2" t="str">
        <f t="shared" si="54"/>
        <v/>
      </c>
      <c r="K512" s="2" t="str">
        <f t="shared" si="55"/>
        <v/>
      </c>
      <c r="L512" t="s">
        <v>149</v>
      </c>
      <c r="M512"/>
      <c r="N512"/>
      <c r="O512"/>
      <c r="P512"/>
      <c r="Q512"/>
      <c r="R512"/>
      <c r="S512"/>
      <c r="T512" t="s">
        <v>110</v>
      </c>
      <c r="U512" s="8">
        <v>41610</v>
      </c>
      <c r="V512" t="s">
        <v>7178</v>
      </c>
      <c r="W512"/>
      <c r="X512"/>
      <c r="Y512" s="1"/>
      <c r="Z512" s="1"/>
      <c r="AA512" s="3"/>
      <c r="AF512" s="1"/>
    </row>
    <row r="513" spans="1:32" s="2" customFormat="1" ht="15.75" x14ac:dyDescent="0.25">
      <c r="A513" s="11" t="s">
        <v>1930</v>
      </c>
      <c r="B513" t="s">
        <v>1931</v>
      </c>
      <c r="C513" t="s">
        <v>1932</v>
      </c>
      <c r="D513" t="s">
        <v>1933</v>
      </c>
      <c r="E513" s="2" t="str">
        <f t="shared" si="49"/>
        <v xml:space="preserve">CLP, , , , </v>
      </c>
      <c r="F513" s="2" t="str">
        <f t="shared" si="50"/>
        <v xml:space="preserve">CLP, , , , </v>
      </c>
      <c r="G513" s="2" t="str">
        <f t="shared" si="51"/>
        <v>CLP</v>
      </c>
      <c r="H513" s="2" t="str">
        <f t="shared" si="52"/>
        <v/>
      </c>
      <c r="I513" s="2" t="str">
        <f t="shared" si="53"/>
        <v/>
      </c>
      <c r="J513" s="2" t="str">
        <f t="shared" si="54"/>
        <v/>
      </c>
      <c r="K513" s="2" t="str">
        <f t="shared" si="55"/>
        <v/>
      </c>
      <c r="L513" t="s">
        <v>149</v>
      </c>
      <c r="M513"/>
      <c r="N513"/>
      <c r="O513"/>
      <c r="P513"/>
      <c r="Q513"/>
      <c r="R513"/>
      <c r="S513"/>
      <c r="T513" t="s">
        <v>110</v>
      </c>
      <c r="U513" s="8">
        <v>41610</v>
      </c>
      <c r="V513" t="s">
        <v>7178</v>
      </c>
      <c r="W513"/>
      <c r="X513"/>
      <c r="Y513" s="1"/>
      <c r="Z513" s="1"/>
      <c r="AA513" s="3"/>
      <c r="AF513" s="1"/>
    </row>
    <row r="514" spans="1:32" s="2" customFormat="1" ht="15.75" x14ac:dyDescent="0.25">
      <c r="A514" s="11" t="s">
        <v>1934</v>
      </c>
      <c r="B514" t="s">
        <v>1935</v>
      </c>
      <c r="C514" t="s">
        <v>1936</v>
      </c>
      <c r="D514" t="s">
        <v>1937</v>
      </c>
      <c r="E514" s="2" t="str">
        <f t="shared" ref="E514:E577" si="56">IF(F514=", , , , ", AB514,F514)</f>
        <v xml:space="preserve">CLP, , , , </v>
      </c>
      <c r="F514" s="2" t="str">
        <f t="shared" si="50"/>
        <v xml:space="preserve">CLP, , , , </v>
      </c>
      <c r="G514" s="2" t="str">
        <f t="shared" si="51"/>
        <v>CLP</v>
      </c>
      <c r="H514" s="2" t="str">
        <f t="shared" si="52"/>
        <v/>
      </c>
      <c r="I514" s="2" t="str">
        <f t="shared" si="53"/>
        <v/>
      </c>
      <c r="J514" s="2" t="str">
        <f t="shared" si="54"/>
        <v/>
      </c>
      <c r="K514" s="2" t="str">
        <f t="shared" si="55"/>
        <v/>
      </c>
      <c r="L514" t="s">
        <v>149</v>
      </c>
      <c r="M514"/>
      <c r="N514"/>
      <c r="O514"/>
      <c r="P514"/>
      <c r="Q514"/>
      <c r="R514"/>
      <c r="S514"/>
      <c r="T514" t="s">
        <v>110</v>
      </c>
      <c r="U514" s="8">
        <v>41610</v>
      </c>
      <c r="V514" t="s">
        <v>7178</v>
      </c>
      <c r="W514"/>
      <c r="X514"/>
      <c r="Y514" s="1"/>
      <c r="Z514" s="1"/>
      <c r="AA514" s="3"/>
      <c r="AF514" s="1"/>
    </row>
    <row r="515" spans="1:32" s="2" customFormat="1" ht="15.75" x14ac:dyDescent="0.25">
      <c r="A515" s="11" t="s">
        <v>1938</v>
      </c>
      <c r="B515" t="s">
        <v>1939</v>
      </c>
      <c r="C515" t="s">
        <v>1940</v>
      </c>
      <c r="D515" t="s">
        <v>1941</v>
      </c>
      <c r="E515" s="2" t="str">
        <f t="shared" si="56"/>
        <v xml:space="preserve">CLP, , , , </v>
      </c>
      <c r="F515" s="2" t="str">
        <f t="shared" ref="F515:F578" si="57">CONCATENATE(G515,", ",H515,", ",I515,", ",J515,", ",K515)</f>
        <v xml:space="preserve">CLP, , , , </v>
      </c>
      <c r="G515" s="2" t="str">
        <f t="shared" ref="G515:G578" si="58">IF(L515="ja","CLP","")</f>
        <v>CLP</v>
      </c>
      <c r="H515" s="2" t="str">
        <f t="shared" ref="H515:H578" si="59">IF(M515="ja","REACH","")</f>
        <v/>
      </c>
      <c r="I515" s="2" t="str">
        <f t="shared" ref="I515:I578" si="60">IF(N515="ja","KRW","")</f>
        <v/>
      </c>
      <c r="J515" s="2" t="str">
        <f t="shared" ref="J515:J578" si="61">IF(O515="ja","OSPAR","")</f>
        <v/>
      </c>
      <c r="K515" s="2" t="str">
        <f t="shared" ref="K515:K578" si="62">IF(P515="ja","POPs","")</f>
        <v/>
      </c>
      <c r="L515" t="s">
        <v>149</v>
      </c>
      <c r="M515"/>
      <c r="N515"/>
      <c r="O515"/>
      <c r="P515"/>
      <c r="Q515"/>
      <c r="R515"/>
      <c r="S515"/>
      <c r="T515" t="s">
        <v>110</v>
      </c>
      <c r="U515" s="8">
        <v>41610</v>
      </c>
      <c r="V515" t="s">
        <v>7178</v>
      </c>
      <c r="W515"/>
      <c r="X515"/>
      <c r="Y515" s="1"/>
      <c r="Z515" s="1"/>
      <c r="AA515" s="3"/>
      <c r="AF515" s="1"/>
    </row>
    <row r="516" spans="1:32" s="2" customFormat="1" ht="15.75" x14ac:dyDescent="0.25">
      <c r="A516" s="11" t="s">
        <v>1942</v>
      </c>
      <c r="B516" t="s">
        <v>1943</v>
      </c>
      <c r="C516" t="s">
        <v>1944</v>
      </c>
      <c r="D516" t="s">
        <v>1945</v>
      </c>
      <c r="E516" s="2" t="str">
        <f t="shared" si="56"/>
        <v xml:space="preserve">CLP, , , , </v>
      </c>
      <c r="F516" s="2" t="str">
        <f t="shared" si="57"/>
        <v xml:space="preserve">CLP, , , , </v>
      </c>
      <c r="G516" s="2" t="str">
        <f t="shared" si="58"/>
        <v>CLP</v>
      </c>
      <c r="H516" s="2" t="str">
        <f t="shared" si="59"/>
        <v/>
      </c>
      <c r="I516" s="2" t="str">
        <f t="shared" si="60"/>
        <v/>
      </c>
      <c r="J516" s="2" t="str">
        <f t="shared" si="61"/>
        <v/>
      </c>
      <c r="K516" s="2" t="str">
        <f t="shared" si="62"/>
        <v/>
      </c>
      <c r="L516" t="s">
        <v>149</v>
      </c>
      <c r="M516"/>
      <c r="N516"/>
      <c r="O516"/>
      <c r="P516"/>
      <c r="Q516"/>
      <c r="R516"/>
      <c r="S516"/>
      <c r="T516" t="s">
        <v>110</v>
      </c>
      <c r="U516" s="8">
        <v>41610</v>
      </c>
      <c r="V516" t="s">
        <v>7178</v>
      </c>
      <c r="W516"/>
      <c r="X516"/>
      <c r="Y516" s="1"/>
      <c r="Z516" s="1"/>
      <c r="AA516" s="3"/>
      <c r="AF516" s="1"/>
    </row>
    <row r="517" spans="1:32" s="2" customFormat="1" ht="15.75" x14ac:dyDescent="0.25">
      <c r="A517" s="11" t="s">
        <v>1946</v>
      </c>
      <c r="B517" t="s">
        <v>1947</v>
      </c>
      <c r="C517" t="s">
        <v>1948</v>
      </c>
      <c r="D517" t="s">
        <v>1949</v>
      </c>
      <c r="E517" s="2" t="str">
        <f t="shared" si="56"/>
        <v xml:space="preserve">CLP, , , , </v>
      </c>
      <c r="F517" s="2" t="str">
        <f t="shared" si="57"/>
        <v xml:space="preserve">CLP, , , , </v>
      </c>
      <c r="G517" s="2" t="str">
        <f t="shared" si="58"/>
        <v>CLP</v>
      </c>
      <c r="H517" s="2" t="str">
        <f t="shared" si="59"/>
        <v/>
      </c>
      <c r="I517" s="2" t="str">
        <f t="shared" si="60"/>
        <v/>
      </c>
      <c r="J517" s="2" t="str">
        <f t="shared" si="61"/>
        <v/>
      </c>
      <c r="K517" s="2" t="str">
        <f t="shared" si="62"/>
        <v/>
      </c>
      <c r="L517" t="s">
        <v>149</v>
      </c>
      <c r="M517"/>
      <c r="N517"/>
      <c r="O517"/>
      <c r="P517"/>
      <c r="Q517"/>
      <c r="R517"/>
      <c r="S517"/>
      <c r="T517" t="s">
        <v>110</v>
      </c>
      <c r="U517" s="8">
        <v>41610</v>
      </c>
      <c r="V517" t="s">
        <v>7178</v>
      </c>
      <c r="W517"/>
      <c r="X517"/>
      <c r="Y517" s="1"/>
      <c r="Z517" s="1"/>
      <c r="AA517" s="3"/>
      <c r="AF517" s="1"/>
    </row>
    <row r="518" spans="1:32" s="2" customFormat="1" ht="15.75" x14ac:dyDescent="0.25">
      <c r="A518" s="11" t="s">
        <v>1950</v>
      </c>
      <c r="B518" t="s">
        <v>1951</v>
      </c>
      <c r="C518" t="s">
        <v>1952</v>
      </c>
      <c r="D518" t="s">
        <v>1953</v>
      </c>
      <c r="E518" s="2" t="str">
        <f t="shared" si="56"/>
        <v xml:space="preserve">CLP, , , , </v>
      </c>
      <c r="F518" s="2" t="str">
        <f t="shared" si="57"/>
        <v xml:space="preserve">CLP, , , , </v>
      </c>
      <c r="G518" s="2" t="str">
        <f t="shared" si="58"/>
        <v>CLP</v>
      </c>
      <c r="H518" s="2" t="str">
        <f t="shared" si="59"/>
        <v/>
      </c>
      <c r="I518" s="2" t="str">
        <f t="shared" si="60"/>
        <v/>
      </c>
      <c r="J518" s="2" t="str">
        <f t="shared" si="61"/>
        <v/>
      </c>
      <c r="K518" s="2" t="str">
        <f t="shared" si="62"/>
        <v/>
      </c>
      <c r="L518" t="s">
        <v>149</v>
      </c>
      <c r="M518"/>
      <c r="N518"/>
      <c r="O518"/>
      <c r="P518"/>
      <c r="Q518"/>
      <c r="R518"/>
      <c r="S518"/>
      <c r="T518" t="s">
        <v>110</v>
      </c>
      <c r="U518" s="8">
        <v>41610</v>
      </c>
      <c r="V518" t="s">
        <v>7178</v>
      </c>
      <c r="W518"/>
      <c r="X518"/>
      <c r="Y518" s="1"/>
      <c r="Z518" s="1"/>
      <c r="AA518" s="3"/>
      <c r="AF518" s="1"/>
    </row>
    <row r="519" spans="1:32" s="2" customFormat="1" ht="15.75" x14ac:dyDescent="0.25">
      <c r="A519" s="11" t="s">
        <v>1954</v>
      </c>
      <c r="B519" t="s">
        <v>1955</v>
      </c>
      <c r="C519" t="s">
        <v>1956</v>
      </c>
      <c r="D519" t="s">
        <v>1957</v>
      </c>
      <c r="E519" s="2" t="str">
        <f t="shared" si="56"/>
        <v xml:space="preserve">CLP, , , , </v>
      </c>
      <c r="F519" s="2" t="str">
        <f t="shared" si="57"/>
        <v xml:space="preserve">CLP, , , , </v>
      </c>
      <c r="G519" s="2" t="str">
        <f t="shared" si="58"/>
        <v>CLP</v>
      </c>
      <c r="H519" s="2" t="str">
        <f t="shared" si="59"/>
        <v/>
      </c>
      <c r="I519" s="2" t="str">
        <f t="shared" si="60"/>
        <v/>
      </c>
      <c r="J519" s="2" t="str">
        <f t="shared" si="61"/>
        <v/>
      </c>
      <c r="K519" s="2" t="str">
        <f t="shared" si="62"/>
        <v/>
      </c>
      <c r="L519" t="s">
        <v>149</v>
      </c>
      <c r="M519"/>
      <c r="N519"/>
      <c r="O519"/>
      <c r="P519"/>
      <c r="Q519"/>
      <c r="R519"/>
      <c r="S519"/>
      <c r="T519" t="s">
        <v>110</v>
      </c>
      <c r="U519" s="8">
        <v>41610</v>
      </c>
      <c r="V519" t="s">
        <v>7178</v>
      </c>
      <c r="W519"/>
      <c r="X519"/>
      <c r="Y519" s="1"/>
      <c r="Z519" s="1"/>
      <c r="AA519" s="3"/>
      <c r="AF519" s="1"/>
    </row>
    <row r="520" spans="1:32" s="2" customFormat="1" ht="15.75" x14ac:dyDescent="0.25">
      <c r="A520" s="11" t="s">
        <v>1958</v>
      </c>
      <c r="B520" t="s">
        <v>1959</v>
      </c>
      <c r="C520" t="s">
        <v>1960</v>
      </c>
      <c r="D520" t="s">
        <v>1961</v>
      </c>
      <c r="E520" s="2" t="str">
        <f t="shared" si="56"/>
        <v xml:space="preserve">CLP, , , , </v>
      </c>
      <c r="F520" s="2" t="str">
        <f t="shared" si="57"/>
        <v xml:space="preserve">CLP, , , , </v>
      </c>
      <c r="G520" s="2" t="str">
        <f t="shared" si="58"/>
        <v>CLP</v>
      </c>
      <c r="H520" s="2" t="str">
        <f t="shared" si="59"/>
        <v/>
      </c>
      <c r="I520" s="2" t="str">
        <f t="shared" si="60"/>
        <v/>
      </c>
      <c r="J520" s="2" t="str">
        <f t="shared" si="61"/>
        <v/>
      </c>
      <c r="K520" s="2" t="str">
        <f t="shared" si="62"/>
        <v/>
      </c>
      <c r="L520" t="s">
        <v>149</v>
      </c>
      <c r="M520"/>
      <c r="N520"/>
      <c r="O520"/>
      <c r="P520"/>
      <c r="Q520"/>
      <c r="R520"/>
      <c r="S520"/>
      <c r="T520" t="s">
        <v>110</v>
      </c>
      <c r="U520" s="8">
        <v>41610</v>
      </c>
      <c r="V520" t="s">
        <v>7178</v>
      </c>
      <c r="W520"/>
      <c r="X520"/>
      <c r="Y520" s="1"/>
      <c r="Z520" s="1"/>
      <c r="AA520" s="3"/>
      <c r="AF520" s="1"/>
    </row>
    <row r="521" spans="1:32" s="2" customFormat="1" ht="15.75" x14ac:dyDescent="0.25">
      <c r="A521" s="11" t="s">
        <v>1962</v>
      </c>
      <c r="B521" t="s">
        <v>1963</v>
      </c>
      <c r="C521" t="s">
        <v>1964</v>
      </c>
      <c r="D521" t="s">
        <v>1965</v>
      </c>
      <c r="E521" s="2" t="str">
        <f t="shared" si="56"/>
        <v xml:space="preserve">CLP, , , , </v>
      </c>
      <c r="F521" s="2" t="str">
        <f t="shared" si="57"/>
        <v xml:space="preserve">CLP, , , , </v>
      </c>
      <c r="G521" s="2" t="str">
        <f t="shared" si="58"/>
        <v>CLP</v>
      </c>
      <c r="H521" s="2" t="str">
        <f t="shared" si="59"/>
        <v/>
      </c>
      <c r="I521" s="2" t="str">
        <f t="shared" si="60"/>
        <v/>
      </c>
      <c r="J521" s="2" t="str">
        <f t="shared" si="61"/>
        <v/>
      </c>
      <c r="K521" s="2" t="str">
        <f t="shared" si="62"/>
        <v/>
      </c>
      <c r="L521" t="s">
        <v>149</v>
      </c>
      <c r="M521"/>
      <c r="N521"/>
      <c r="O521"/>
      <c r="P521"/>
      <c r="Q521"/>
      <c r="R521"/>
      <c r="S521"/>
      <c r="T521" t="s">
        <v>110</v>
      </c>
      <c r="U521" s="8">
        <v>41610</v>
      </c>
      <c r="V521" t="s">
        <v>7178</v>
      </c>
      <c r="W521"/>
      <c r="X521"/>
      <c r="Y521" s="1"/>
      <c r="Z521" s="1"/>
      <c r="AA521" s="3"/>
      <c r="AF521" s="1"/>
    </row>
    <row r="522" spans="1:32" s="2" customFormat="1" ht="15.75" x14ac:dyDescent="0.25">
      <c r="A522" s="11" t="s">
        <v>1966</v>
      </c>
      <c r="B522" t="s">
        <v>1967</v>
      </c>
      <c r="C522" t="s">
        <v>1968</v>
      </c>
      <c r="D522" t="s">
        <v>1969</v>
      </c>
      <c r="E522" s="2" t="str">
        <f t="shared" si="56"/>
        <v xml:space="preserve">CLP, , , , </v>
      </c>
      <c r="F522" s="2" t="str">
        <f t="shared" si="57"/>
        <v xml:space="preserve">CLP, , , , </v>
      </c>
      <c r="G522" s="2" t="str">
        <f t="shared" si="58"/>
        <v>CLP</v>
      </c>
      <c r="H522" s="2" t="str">
        <f t="shared" si="59"/>
        <v/>
      </c>
      <c r="I522" s="2" t="str">
        <f t="shared" si="60"/>
        <v/>
      </c>
      <c r="J522" s="2" t="str">
        <f t="shared" si="61"/>
        <v/>
      </c>
      <c r="K522" s="2" t="str">
        <f t="shared" si="62"/>
        <v/>
      </c>
      <c r="L522" t="s">
        <v>149</v>
      </c>
      <c r="M522"/>
      <c r="N522"/>
      <c r="O522"/>
      <c r="P522"/>
      <c r="Q522"/>
      <c r="R522"/>
      <c r="S522"/>
      <c r="T522" t="s">
        <v>110</v>
      </c>
      <c r="U522" s="8">
        <v>41610</v>
      </c>
      <c r="V522" t="s">
        <v>7178</v>
      </c>
      <c r="W522"/>
      <c r="X522"/>
      <c r="Y522" s="1"/>
      <c r="Z522" s="1"/>
      <c r="AA522" s="3"/>
      <c r="AF522" s="1"/>
    </row>
    <row r="523" spans="1:32" s="2" customFormat="1" ht="15.75" x14ac:dyDescent="0.25">
      <c r="A523" s="11" t="s">
        <v>1970</v>
      </c>
      <c r="B523" t="s">
        <v>1971</v>
      </c>
      <c r="C523" t="s">
        <v>1972</v>
      </c>
      <c r="D523" t="s">
        <v>1973</v>
      </c>
      <c r="E523" s="2" t="str">
        <f t="shared" si="56"/>
        <v xml:space="preserve">CLP, , , , </v>
      </c>
      <c r="F523" s="2" t="str">
        <f t="shared" si="57"/>
        <v xml:space="preserve">CLP, , , , </v>
      </c>
      <c r="G523" s="2" t="str">
        <f t="shared" si="58"/>
        <v>CLP</v>
      </c>
      <c r="H523" s="2" t="str">
        <f t="shared" si="59"/>
        <v/>
      </c>
      <c r="I523" s="2" t="str">
        <f t="shared" si="60"/>
        <v/>
      </c>
      <c r="J523" s="2" t="str">
        <f t="shared" si="61"/>
        <v/>
      </c>
      <c r="K523" s="2" t="str">
        <f t="shared" si="62"/>
        <v/>
      </c>
      <c r="L523" t="s">
        <v>149</v>
      </c>
      <c r="M523"/>
      <c r="N523"/>
      <c r="O523"/>
      <c r="P523"/>
      <c r="Q523"/>
      <c r="R523"/>
      <c r="S523"/>
      <c r="T523" t="s">
        <v>110</v>
      </c>
      <c r="U523" s="8">
        <v>41610</v>
      </c>
      <c r="V523" t="s">
        <v>7178</v>
      </c>
      <c r="W523"/>
      <c r="X523"/>
      <c r="Y523" s="1"/>
      <c r="Z523" s="1"/>
      <c r="AA523" s="3"/>
      <c r="AF523" s="1"/>
    </row>
    <row r="524" spans="1:32" s="2" customFormat="1" ht="15.75" x14ac:dyDescent="0.25">
      <c r="A524" s="11" t="s">
        <v>1974</v>
      </c>
      <c r="B524" t="s">
        <v>1975</v>
      </c>
      <c r="C524" t="s">
        <v>1976</v>
      </c>
      <c r="D524" t="s">
        <v>1977</v>
      </c>
      <c r="E524" s="2" t="str">
        <f t="shared" si="56"/>
        <v xml:space="preserve">CLP, , , , </v>
      </c>
      <c r="F524" s="2" t="str">
        <f t="shared" si="57"/>
        <v xml:space="preserve">CLP, , , , </v>
      </c>
      <c r="G524" s="2" t="str">
        <f t="shared" si="58"/>
        <v>CLP</v>
      </c>
      <c r="H524" s="2" t="str">
        <f t="shared" si="59"/>
        <v/>
      </c>
      <c r="I524" s="2" t="str">
        <f t="shared" si="60"/>
        <v/>
      </c>
      <c r="J524" s="2" t="str">
        <f t="shared" si="61"/>
        <v/>
      </c>
      <c r="K524" s="2" t="str">
        <f t="shared" si="62"/>
        <v/>
      </c>
      <c r="L524" t="s">
        <v>149</v>
      </c>
      <c r="M524"/>
      <c r="N524"/>
      <c r="O524"/>
      <c r="P524"/>
      <c r="Q524"/>
      <c r="R524"/>
      <c r="S524"/>
      <c r="T524" t="s">
        <v>110</v>
      </c>
      <c r="U524" s="8">
        <v>41610</v>
      </c>
      <c r="V524" t="s">
        <v>7178</v>
      </c>
      <c r="W524"/>
      <c r="X524"/>
      <c r="Y524" s="1"/>
      <c r="Z524" s="1"/>
      <c r="AA524" s="3"/>
      <c r="AF524" s="1"/>
    </row>
    <row r="525" spans="1:32" s="2" customFormat="1" ht="15.75" x14ac:dyDescent="0.25">
      <c r="A525" s="11" t="s">
        <v>1978</v>
      </c>
      <c r="B525" t="s">
        <v>1979</v>
      </c>
      <c r="C525" t="s">
        <v>1980</v>
      </c>
      <c r="D525" t="s">
        <v>1981</v>
      </c>
      <c r="E525" s="2" t="str">
        <f t="shared" si="56"/>
        <v xml:space="preserve">CLP, , , , </v>
      </c>
      <c r="F525" s="2" t="str">
        <f t="shared" si="57"/>
        <v xml:space="preserve">CLP, , , , </v>
      </c>
      <c r="G525" s="2" t="str">
        <f t="shared" si="58"/>
        <v>CLP</v>
      </c>
      <c r="H525" s="2" t="str">
        <f t="shared" si="59"/>
        <v/>
      </c>
      <c r="I525" s="2" t="str">
        <f t="shared" si="60"/>
        <v/>
      </c>
      <c r="J525" s="2" t="str">
        <f t="shared" si="61"/>
        <v/>
      </c>
      <c r="K525" s="2" t="str">
        <f t="shared" si="62"/>
        <v/>
      </c>
      <c r="L525" t="s">
        <v>149</v>
      </c>
      <c r="M525"/>
      <c r="N525"/>
      <c r="O525"/>
      <c r="P525"/>
      <c r="Q525" t="s">
        <v>150</v>
      </c>
      <c r="R525" t="s">
        <v>151</v>
      </c>
      <c r="S525" t="s">
        <v>152</v>
      </c>
      <c r="T525" t="s">
        <v>110</v>
      </c>
      <c r="U525" s="8">
        <v>41610</v>
      </c>
      <c r="V525" t="s">
        <v>1982</v>
      </c>
      <c r="W525"/>
      <c r="X525"/>
      <c r="Y525" s="1"/>
      <c r="Z525" s="1"/>
      <c r="AA525" s="3"/>
      <c r="AF525" s="1"/>
    </row>
    <row r="526" spans="1:32" s="2" customFormat="1" ht="15.75" x14ac:dyDescent="0.25">
      <c r="A526" s="11" t="s">
        <v>1983</v>
      </c>
      <c r="B526" t="s">
        <v>1984</v>
      </c>
      <c r="C526" t="s">
        <v>1985</v>
      </c>
      <c r="D526" t="s">
        <v>1986</v>
      </c>
      <c r="E526" s="2" t="str">
        <f t="shared" si="56"/>
        <v xml:space="preserve">CLP, , , , </v>
      </c>
      <c r="F526" s="2" t="str">
        <f t="shared" si="57"/>
        <v xml:space="preserve">CLP, , , , </v>
      </c>
      <c r="G526" s="2" t="str">
        <f t="shared" si="58"/>
        <v>CLP</v>
      </c>
      <c r="H526" s="2" t="str">
        <f t="shared" si="59"/>
        <v/>
      </c>
      <c r="I526" s="2" t="str">
        <f t="shared" si="60"/>
        <v/>
      </c>
      <c r="J526" s="2" t="str">
        <f t="shared" si="61"/>
        <v/>
      </c>
      <c r="K526" s="2" t="str">
        <f t="shared" si="62"/>
        <v/>
      </c>
      <c r="L526" t="s">
        <v>149</v>
      </c>
      <c r="M526"/>
      <c r="N526"/>
      <c r="O526"/>
      <c r="P526"/>
      <c r="Q526" t="s">
        <v>192</v>
      </c>
      <c r="R526" t="s">
        <v>164</v>
      </c>
      <c r="S526" t="s">
        <v>193</v>
      </c>
      <c r="T526" t="s">
        <v>110</v>
      </c>
      <c r="U526" s="8">
        <v>41610</v>
      </c>
      <c r="V526" t="s">
        <v>1079</v>
      </c>
      <c r="W526"/>
      <c r="X526"/>
      <c r="Y526" s="1"/>
      <c r="Z526" s="1"/>
      <c r="AA526" s="3"/>
      <c r="AF526" s="1"/>
    </row>
    <row r="527" spans="1:32" s="2" customFormat="1" ht="15.75" x14ac:dyDescent="0.25">
      <c r="A527" s="11" t="s">
        <v>1987</v>
      </c>
      <c r="B527" t="s">
        <v>1988</v>
      </c>
      <c r="C527" t="s">
        <v>1989</v>
      </c>
      <c r="D527" t="s">
        <v>1990</v>
      </c>
      <c r="E527" s="2" t="str">
        <f t="shared" si="56"/>
        <v xml:space="preserve">CLP, , , , </v>
      </c>
      <c r="F527" s="2" t="str">
        <f t="shared" si="57"/>
        <v xml:space="preserve">CLP, , , , </v>
      </c>
      <c r="G527" s="2" t="str">
        <f t="shared" si="58"/>
        <v>CLP</v>
      </c>
      <c r="H527" s="2" t="str">
        <f t="shared" si="59"/>
        <v/>
      </c>
      <c r="I527" s="2" t="str">
        <f t="shared" si="60"/>
        <v/>
      </c>
      <c r="J527" s="2" t="str">
        <f t="shared" si="61"/>
        <v/>
      </c>
      <c r="K527" s="2" t="str">
        <f t="shared" si="62"/>
        <v/>
      </c>
      <c r="L527" t="s">
        <v>149</v>
      </c>
      <c r="M527"/>
      <c r="N527"/>
      <c r="O527"/>
      <c r="P527"/>
      <c r="Q527" t="s">
        <v>192</v>
      </c>
      <c r="R527" t="s">
        <v>164</v>
      </c>
      <c r="S527" t="s">
        <v>193</v>
      </c>
      <c r="T527" t="s">
        <v>110</v>
      </c>
      <c r="U527" s="8">
        <v>41610</v>
      </c>
      <c r="V527" t="s">
        <v>1079</v>
      </c>
      <c r="W527"/>
      <c r="X527"/>
      <c r="Y527" s="1"/>
      <c r="Z527" s="1"/>
      <c r="AA527" s="3"/>
      <c r="AF527" s="1"/>
    </row>
    <row r="528" spans="1:32" s="2" customFormat="1" ht="15.75" x14ac:dyDescent="0.25">
      <c r="A528" s="11" t="s">
        <v>1991</v>
      </c>
      <c r="B528" t="s">
        <v>1992</v>
      </c>
      <c r="C528" t="s">
        <v>1993</v>
      </c>
      <c r="D528" t="s">
        <v>1994</v>
      </c>
      <c r="E528" s="2" t="str">
        <f t="shared" si="56"/>
        <v xml:space="preserve">CLP, , , , </v>
      </c>
      <c r="F528" s="2" t="str">
        <f t="shared" si="57"/>
        <v xml:space="preserve">CLP, , , , </v>
      </c>
      <c r="G528" s="2" t="str">
        <f t="shared" si="58"/>
        <v>CLP</v>
      </c>
      <c r="H528" s="2" t="str">
        <f t="shared" si="59"/>
        <v/>
      </c>
      <c r="I528" s="2" t="str">
        <f t="shared" si="60"/>
        <v/>
      </c>
      <c r="J528" s="2" t="str">
        <f t="shared" si="61"/>
        <v/>
      </c>
      <c r="K528" s="2" t="str">
        <f t="shared" si="62"/>
        <v/>
      </c>
      <c r="L528" t="s">
        <v>149</v>
      </c>
      <c r="M528"/>
      <c r="N528"/>
      <c r="O528"/>
      <c r="P528"/>
      <c r="Q528" t="s">
        <v>192</v>
      </c>
      <c r="R528" t="s">
        <v>164</v>
      </c>
      <c r="S528" t="s">
        <v>193</v>
      </c>
      <c r="T528" t="s">
        <v>110</v>
      </c>
      <c r="U528" s="8">
        <v>41610</v>
      </c>
      <c r="V528" t="s">
        <v>1079</v>
      </c>
      <c r="W528"/>
      <c r="X528"/>
      <c r="Y528" s="1"/>
      <c r="Z528" s="1"/>
      <c r="AA528" s="3"/>
      <c r="AF528" s="1"/>
    </row>
    <row r="529" spans="1:32" s="2" customFormat="1" ht="15.75" x14ac:dyDescent="0.25">
      <c r="A529" s="11" t="s">
        <v>1995</v>
      </c>
      <c r="B529" t="s">
        <v>1996</v>
      </c>
      <c r="C529" t="s">
        <v>1997</v>
      </c>
      <c r="D529" t="s">
        <v>1998</v>
      </c>
      <c r="E529" s="2" t="str">
        <f t="shared" si="56"/>
        <v xml:space="preserve">CLP, , , , </v>
      </c>
      <c r="F529" s="2" t="str">
        <f t="shared" si="57"/>
        <v xml:space="preserve">CLP, , , , </v>
      </c>
      <c r="G529" s="2" t="str">
        <f t="shared" si="58"/>
        <v>CLP</v>
      </c>
      <c r="H529" s="2" t="str">
        <f t="shared" si="59"/>
        <v/>
      </c>
      <c r="I529" s="2" t="str">
        <f t="shared" si="60"/>
        <v/>
      </c>
      <c r="J529" s="2" t="str">
        <f t="shared" si="61"/>
        <v/>
      </c>
      <c r="K529" s="2" t="str">
        <f t="shared" si="62"/>
        <v/>
      </c>
      <c r="L529" t="s">
        <v>149</v>
      </c>
      <c r="M529"/>
      <c r="N529"/>
      <c r="O529"/>
      <c r="P529"/>
      <c r="Q529"/>
      <c r="R529"/>
      <c r="S529"/>
      <c r="T529" t="s">
        <v>110</v>
      </c>
      <c r="U529" s="8">
        <v>41610</v>
      </c>
      <c r="V529" t="s">
        <v>7178</v>
      </c>
      <c r="W529"/>
      <c r="X529"/>
      <c r="Y529" s="1"/>
      <c r="Z529" s="1"/>
      <c r="AA529" s="3"/>
      <c r="AF529" s="1"/>
    </row>
    <row r="530" spans="1:32" s="2" customFormat="1" ht="15.75" x14ac:dyDescent="0.25">
      <c r="A530" s="11" t="s">
        <v>1999</v>
      </c>
      <c r="B530" t="s">
        <v>2000</v>
      </c>
      <c r="C530" t="s">
        <v>2001</v>
      </c>
      <c r="D530" t="s">
        <v>2002</v>
      </c>
      <c r="E530" s="2" t="str">
        <f t="shared" si="56"/>
        <v xml:space="preserve">CLP, , , , </v>
      </c>
      <c r="F530" s="2" t="str">
        <f t="shared" si="57"/>
        <v xml:space="preserve">CLP, , , , </v>
      </c>
      <c r="G530" s="2" t="str">
        <f t="shared" si="58"/>
        <v>CLP</v>
      </c>
      <c r="H530" s="2" t="str">
        <f t="shared" si="59"/>
        <v/>
      </c>
      <c r="I530" s="2" t="str">
        <f t="shared" si="60"/>
        <v/>
      </c>
      <c r="J530" s="2" t="str">
        <f t="shared" si="61"/>
        <v/>
      </c>
      <c r="K530" s="2" t="str">
        <f t="shared" si="62"/>
        <v/>
      </c>
      <c r="L530" t="s">
        <v>149</v>
      </c>
      <c r="M530"/>
      <c r="N530"/>
      <c r="O530"/>
      <c r="P530"/>
      <c r="Q530"/>
      <c r="R530"/>
      <c r="S530"/>
      <c r="T530" t="s">
        <v>110</v>
      </c>
      <c r="U530" s="8">
        <v>41610</v>
      </c>
      <c r="V530" t="s">
        <v>7178</v>
      </c>
      <c r="W530"/>
      <c r="X530"/>
      <c r="Y530" s="1"/>
      <c r="Z530" s="1"/>
      <c r="AA530" s="3"/>
      <c r="AF530" s="1"/>
    </row>
    <row r="531" spans="1:32" s="2" customFormat="1" ht="15.75" x14ac:dyDescent="0.25">
      <c r="A531" s="11" t="s">
        <v>2003</v>
      </c>
      <c r="B531" t="s">
        <v>2004</v>
      </c>
      <c r="C531" t="s">
        <v>2005</v>
      </c>
      <c r="D531" t="s">
        <v>2006</v>
      </c>
      <c r="E531" s="2" t="str">
        <f t="shared" si="56"/>
        <v xml:space="preserve">CLP, , , , </v>
      </c>
      <c r="F531" s="2" t="str">
        <f t="shared" si="57"/>
        <v xml:space="preserve">CLP, , , , </v>
      </c>
      <c r="G531" s="2" t="str">
        <f t="shared" si="58"/>
        <v>CLP</v>
      </c>
      <c r="H531" s="2" t="str">
        <f t="shared" si="59"/>
        <v/>
      </c>
      <c r="I531" s="2" t="str">
        <f t="shared" si="60"/>
        <v/>
      </c>
      <c r="J531" s="2" t="str">
        <f t="shared" si="61"/>
        <v/>
      </c>
      <c r="K531" s="2" t="str">
        <f t="shared" si="62"/>
        <v/>
      </c>
      <c r="L531" t="s">
        <v>149</v>
      </c>
      <c r="M531"/>
      <c r="N531"/>
      <c r="O531"/>
      <c r="P531"/>
      <c r="Q531"/>
      <c r="R531"/>
      <c r="S531"/>
      <c r="T531" t="s">
        <v>110</v>
      </c>
      <c r="U531" s="8">
        <v>41610</v>
      </c>
      <c r="V531" t="s">
        <v>7178</v>
      </c>
      <c r="W531"/>
      <c r="X531"/>
      <c r="Y531" s="1"/>
      <c r="Z531" s="1"/>
      <c r="AA531" s="3"/>
      <c r="AF531" s="1"/>
    </row>
    <row r="532" spans="1:32" s="2" customFormat="1" ht="15.75" x14ac:dyDescent="0.25">
      <c r="A532" s="11" t="s">
        <v>2007</v>
      </c>
      <c r="B532" t="s">
        <v>2008</v>
      </c>
      <c r="C532" t="s">
        <v>2009</v>
      </c>
      <c r="D532" t="s">
        <v>2010</v>
      </c>
      <c r="E532" s="2" t="str">
        <f t="shared" si="56"/>
        <v xml:space="preserve">CLP, , , , </v>
      </c>
      <c r="F532" s="2" t="str">
        <f t="shared" si="57"/>
        <v xml:space="preserve">CLP, , , , </v>
      </c>
      <c r="G532" s="2" t="str">
        <f t="shared" si="58"/>
        <v>CLP</v>
      </c>
      <c r="H532" s="2" t="str">
        <f t="shared" si="59"/>
        <v/>
      </c>
      <c r="I532" s="2" t="str">
        <f t="shared" si="60"/>
        <v/>
      </c>
      <c r="J532" s="2" t="str">
        <f t="shared" si="61"/>
        <v/>
      </c>
      <c r="K532" s="2" t="str">
        <f t="shared" si="62"/>
        <v/>
      </c>
      <c r="L532" t="s">
        <v>149</v>
      </c>
      <c r="M532"/>
      <c r="N532"/>
      <c r="O532"/>
      <c r="P532"/>
      <c r="Q532"/>
      <c r="R532"/>
      <c r="S532"/>
      <c r="T532" t="s">
        <v>110</v>
      </c>
      <c r="U532" s="8">
        <v>41610</v>
      </c>
      <c r="V532" t="s">
        <v>7178</v>
      </c>
      <c r="W532"/>
      <c r="X532"/>
      <c r="Y532" s="1"/>
      <c r="Z532" s="1"/>
      <c r="AA532" s="3"/>
      <c r="AF532" s="1"/>
    </row>
    <row r="533" spans="1:32" s="2" customFormat="1" ht="15.75" x14ac:dyDescent="0.25">
      <c r="A533" s="11" t="s">
        <v>2011</v>
      </c>
      <c r="B533" t="s">
        <v>2012</v>
      </c>
      <c r="C533" t="s">
        <v>2013</v>
      </c>
      <c r="D533" t="s">
        <v>2014</v>
      </c>
      <c r="E533" s="2" t="str">
        <f t="shared" si="56"/>
        <v xml:space="preserve">CLP, , , , </v>
      </c>
      <c r="F533" s="2" t="str">
        <f t="shared" si="57"/>
        <v xml:space="preserve">CLP, , , , </v>
      </c>
      <c r="G533" s="2" t="str">
        <f t="shared" si="58"/>
        <v>CLP</v>
      </c>
      <c r="H533" s="2" t="str">
        <f t="shared" si="59"/>
        <v/>
      </c>
      <c r="I533" s="2" t="str">
        <f t="shared" si="60"/>
        <v/>
      </c>
      <c r="J533" s="2" t="str">
        <f t="shared" si="61"/>
        <v/>
      </c>
      <c r="K533" s="2" t="str">
        <f t="shared" si="62"/>
        <v/>
      </c>
      <c r="L533" t="s">
        <v>149</v>
      </c>
      <c r="M533"/>
      <c r="N533"/>
      <c r="O533"/>
      <c r="P533"/>
      <c r="Q533"/>
      <c r="R533"/>
      <c r="S533"/>
      <c r="T533" t="s">
        <v>110</v>
      </c>
      <c r="U533" s="8">
        <v>41610</v>
      </c>
      <c r="V533" t="s">
        <v>7178</v>
      </c>
      <c r="W533"/>
      <c r="X533"/>
      <c r="Y533" s="1"/>
      <c r="Z533" s="1"/>
      <c r="AA533" s="3"/>
      <c r="AF533" s="1"/>
    </row>
    <row r="534" spans="1:32" s="2" customFormat="1" ht="15.75" x14ac:dyDescent="0.25">
      <c r="A534" s="11" t="s">
        <v>2015</v>
      </c>
      <c r="B534" t="s">
        <v>2016</v>
      </c>
      <c r="C534" t="s">
        <v>2017</v>
      </c>
      <c r="D534" t="s">
        <v>2018</v>
      </c>
      <c r="E534" s="2" t="str">
        <f t="shared" si="56"/>
        <v xml:space="preserve">CLP, , , , </v>
      </c>
      <c r="F534" s="2" t="str">
        <f t="shared" si="57"/>
        <v xml:space="preserve">CLP, , , , </v>
      </c>
      <c r="G534" s="2" t="str">
        <f t="shared" si="58"/>
        <v>CLP</v>
      </c>
      <c r="H534" s="2" t="str">
        <f t="shared" si="59"/>
        <v/>
      </c>
      <c r="I534" s="2" t="str">
        <f t="shared" si="60"/>
        <v/>
      </c>
      <c r="J534" s="2" t="str">
        <f t="shared" si="61"/>
        <v/>
      </c>
      <c r="K534" s="2" t="str">
        <f t="shared" si="62"/>
        <v/>
      </c>
      <c r="L534" t="s">
        <v>149</v>
      </c>
      <c r="M534"/>
      <c r="N534"/>
      <c r="O534"/>
      <c r="P534"/>
      <c r="Q534"/>
      <c r="R534"/>
      <c r="S534"/>
      <c r="T534" t="s">
        <v>110</v>
      </c>
      <c r="U534" s="8">
        <v>41610</v>
      </c>
      <c r="V534" t="s">
        <v>7178</v>
      </c>
      <c r="W534"/>
      <c r="X534"/>
      <c r="Y534" s="1"/>
      <c r="Z534" s="1"/>
      <c r="AA534" s="3"/>
      <c r="AF534" s="1"/>
    </row>
    <row r="535" spans="1:32" s="2" customFormat="1" ht="15.75" x14ac:dyDescent="0.25">
      <c r="A535" s="11" t="s">
        <v>2019</v>
      </c>
      <c r="B535" t="s">
        <v>2020</v>
      </c>
      <c r="C535" t="s">
        <v>2021</v>
      </c>
      <c r="D535" t="s">
        <v>2022</v>
      </c>
      <c r="E535" s="2" t="str">
        <f t="shared" si="56"/>
        <v xml:space="preserve">CLP, , , , </v>
      </c>
      <c r="F535" s="2" t="str">
        <f t="shared" si="57"/>
        <v xml:space="preserve">CLP, , , , </v>
      </c>
      <c r="G535" s="2" t="str">
        <f t="shared" si="58"/>
        <v>CLP</v>
      </c>
      <c r="H535" s="2" t="str">
        <f t="shared" si="59"/>
        <v/>
      </c>
      <c r="I535" s="2" t="str">
        <f t="shared" si="60"/>
        <v/>
      </c>
      <c r="J535" s="2" t="str">
        <f t="shared" si="61"/>
        <v/>
      </c>
      <c r="K535" s="2" t="str">
        <f t="shared" si="62"/>
        <v/>
      </c>
      <c r="L535" t="s">
        <v>149</v>
      </c>
      <c r="M535"/>
      <c r="N535"/>
      <c r="O535"/>
      <c r="P535"/>
      <c r="Q535"/>
      <c r="R535"/>
      <c r="S535"/>
      <c r="T535" t="s">
        <v>110</v>
      </c>
      <c r="U535" s="8">
        <v>41610</v>
      </c>
      <c r="V535" t="s">
        <v>7178</v>
      </c>
      <c r="W535"/>
      <c r="X535"/>
      <c r="Y535" s="1"/>
      <c r="Z535" s="1"/>
      <c r="AA535" s="3"/>
      <c r="AF535" s="1"/>
    </row>
    <row r="536" spans="1:32" s="2" customFormat="1" ht="15.75" x14ac:dyDescent="0.25">
      <c r="A536" s="11" t="s">
        <v>2023</v>
      </c>
      <c r="B536" t="s">
        <v>2024</v>
      </c>
      <c r="C536" t="s">
        <v>2025</v>
      </c>
      <c r="D536" t="s">
        <v>2026</v>
      </c>
      <c r="E536" s="2">
        <f t="shared" si="56"/>
        <v>0</v>
      </c>
      <c r="F536" s="2" t="str">
        <f t="shared" si="57"/>
        <v xml:space="preserve">, , , , </v>
      </c>
      <c r="G536" s="2" t="str">
        <f t="shared" si="58"/>
        <v/>
      </c>
      <c r="H536" s="2" t="str">
        <f t="shared" si="59"/>
        <v/>
      </c>
      <c r="I536" s="2" t="str">
        <f t="shared" si="60"/>
        <v/>
      </c>
      <c r="J536" s="2" t="str">
        <f t="shared" si="61"/>
        <v/>
      </c>
      <c r="K536" s="2" t="str">
        <f t="shared" si="62"/>
        <v/>
      </c>
      <c r="L536"/>
      <c r="M536"/>
      <c r="N536"/>
      <c r="O536"/>
      <c r="P536"/>
      <c r="Q536" t="s">
        <v>150</v>
      </c>
      <c r="R536" t="s">
        <v>151</v>
      </c>
      <c r="S536" t="s">
        <v>152</v>
      </c>
      <c r="T536" t="s">
        <v>110</v>
      </c>
      <c r="U536" s="8">
        <v>41610</v>
      </c>
      <c r="V536" t="s">
        <v>7174</v>
      </c>
      <c r="W536" t="s">
        <v>2027</v>
      </c>
      <c r="X536"/>
      <c r="Y536" s="1"/>
      <c r="Z536" s="1"/>
      <c r="AA536" s="3"/>
      <c r="AF536" s="1"/>
    </row>
    <row r="537" spans="1:32" s="2" customFormat="1" ht="15.75" x14ac:dyDescent="0.25">
      <c r="A537" s="11" t="s">
        <v>6824</v>
      </c>
      <c r="B537" t="s">
        <v>6825</v>
      </c>
      <c r="C537" t="s">
        <v>6826</v>
      </c>
      <c r="D537" t="s">
        <v>6827</v>
      </c>
      <c r="E537" s="2">
        <f t="shared" si="56"/>
        <v>0</v>
      </c>
      <c r="F537" s="2" t="str">
        <f t="shared" si="57"/>
        <v xml:space="preserve">, , , , </v>
      </c>
      <c r="G537" s="2" t="str">
        <f t="shared" si="58"/>
        <v/>
      </c>
      <c r="H537" s="2" t="str">
        <f t="shared" si="59"/>
        <v/>
      </c>
      <c r="I537" s="2" t="str">
        <f t="shared" si="60"/>
        <v/>
      </c>
      <c r="J537" s="2" t="str">
        <f t="shared" si="61"/>
        <v/>
      </c>
      <c r="K537" s="2" t="str">
        <f t="shared" si="62"/>
        <v/>
      </c>
      <c r="L537"/>
      <c r="M537"/>
      <c r="N537"/>
      <c r="O537"/>
      <c r="P537"/>
      <c r="Q537" t="s">
        <v>150</v>
      </c>
      <c r="R537" t="s">
        <v>151</v>
      </c>
      <c r="S537" t="s">
        <v>152</v>
      </c>
      <c r="T537" t="s">
        <v>110</v>
      </c>
      <c r="U537" s="8">
        <v>43777</v>
      </c>
      <c r="V537" t="s">
        <v>7174</v>
      </c>
      <c r="W537" t="s">
        <v>2027</v>
      </c>
      <c r="X537"/>
      <c r="Y537" s="1"/>
      <c r="Z537" s="1"/>
      <c r="AA537" s="3"/>
      <c r="AF537" s="1"/>
    </row>
    <row r="538" spans="1:32" s="2" customFormat="1" ht="15.75" x14ac:dyDescent="0.25">
      <c r="A538" s="11" t="s">
        <v>2028</v>
      </c>
      <c r="B538" t="s">
        <v>2029</v>
      </c>
      <c r="C538" t="s">
        <v>2030</v>
      </c>
      <c r="D538" t="s">
        <v>2031</v>
      </c>
      <c r="E538" s="2" t="str">
        <f t="shared" si="56"/>
        <v xml:space="preserve">, REACH, , , </v>
      </c>
      <c r="F538" s="2" t="str">
        <f t="shared" si="57"/>
        <v xml:space="preserve">, REACH, , , </v>
      </c>
      <c r="G538" s="2" t="str">
        <f t="shared" si="58"/>
        <v/>
      </c>
      <c r="H538" s="2" t="str">
        <f t="shared" si="59"/>
        <v>REACH</v>
      </c>
      <c r="I538" s="2" t="str">
        <f t="shared" si="60"/>
        <v/>
      </c>
      <c r="J538" s="2" t="str">
        <f t="shared" si="61"/>
        <v/>
      </c>
      <c r="K538" s="2" t="str">
        <f t="shared" si="62"/>
        <v/>
      </c>
      <c r="L538"/>
      <c r="M538" t="s">
        <v>149</v>
      </c>
      <c r="N538"/>
      <c r="O538"/>
      <c r="P538"/>
      <c r="Q538" t="s">
        <v>192</v>
      </c>
      <c r="R538" t="s">
        <v>164</v>
      </c>
      <c r="S538" t="s">
        <v>193</v>
      </c>
      <c r="T538" t="s">
        <v>110</v>
      </c>
      <c r="U538" s="8">
        <v>43287</v>
      </c>
      <c r="V538"/>
      <c r="W538"/>
      <c r="X538"/>
      <c r="Y538" s="1"/>
      <c r="Z538" s="1"/>
      <c r="AA538" s="3"/>
      <c r="AF538" s="1"/>
    </row>
    <row r="539" spans="1:32" s="2" customFormat="1" ht="15.75" x14ac:dyDescent="0.25">
      <c r="A539" s="11" t="s">
        <v>6828</v>
      </c>
      <c r="B539" t="s">
        <v>6829</v>
      </c>
      <c r="C539" t="s">
        <v>6830</v>
      </c>
      <c r="D539" t="s">
        <v>429</v>
      </c>
      <c r="E539" s="2" t="str">
        <f t="shared" si="56"/>
        <v xml:space="preserve">, REACH, , , </v>
      </c>
      <c r="F539" s="2" t="str">
        <f t="shared" si="57"/>
        <v xml:space="preserve">, REACH, , , </v>
      </c>
      <c r="G539" s="2" t="str">
        <f t="shared" si="58"/>
        <v/>
      </c>
      <c r="H539" s="2" t="str">
        <f t="shared" si="59"/>
        <v>REACH</v>
      </c>
      <c r="I539" s="2" t="str">
        <f t="shared" si="60"/>
        <v/>
      </c>
      <c r="J539" s="2" t="str">
        <f t="shared" si="61"/>
        <v/>
      </c>
      <c r="K539" s="2" t="str">
        <f t="shared" si="62"/>
        <v/>
      </c>
      <c r="L539"/>
      <c r="M539" t="s">
        <v>149</v>
      </c>
      <c r="N539"/>
      <c r="O539"/>
      <c r="P539"/>
      <c r="Q539" t="s">
        <v>150</v>
      </c>
      <c r="R539" t="s">
        <v>151</v>
      </c>
      <c r="S539" t="s">
        <v>152</v>
      </c>
      <c r="T539" t="s">
        <v>110</v>
      </c>
      <c r="U539" s="8">
        <v>43122</v>
      </c>
      <c r="V539" t="s">
        <v>330</v>
      </c>
      <c r="W539" t="s">
        <v>430</v>
      </c>
      <c r="X539"/>
      <c r="Y539" s="1"/>
      <c r="Z539" s="1"/>
      <c r="AA539" s="3"/>
      <c r="AF539" s="1"/>
    </row>
    <row r="540" spans="1:32" s="2" customFormat="1" ht="15.75" x14ac:dyDescent="0.25">
      <c r="A540" s="11" t="s">
        <v>2032</v>
      </c>
      <c r="B540" t="s">
        <v>2033</v>
      </c>
      <c r="C540" t="s">
        <v>2034</v>
      </c>
      <c r="D540" t="s">
        <v>2035</v>
      </c>
      <c r="E540" s="2" t="str">
        <f t="shared" si="56"/>
        <v xml:space="preserve">, , , OSPAR, </v>
      </c>
      <c r="F540" s="2" t="str">
        <f t="shared" si="57"/>
        <v xml:space="preserve">, , , OSPAR, </v>
      </c>
      <c r="G540" s="2" t="str">
        <f t="shared" si="58"/>
        <v/>
      </c>
      <c r="H540" s="2" t="str">
        <f t="shared" si="59"/>
        <v/>
      </c>
      <c r="I540" s="2" t="str">
        <f t="shared" si="60"/>
        <v/>
      </c>
      <c r="J540" s="2" t="str">
        <f t="shared" si="61"/>
        <v>OSPAR</v>
      </c>
      <c r="K540" s="2" t="str">
        <f t="shared" si="62"/>
        <v/>
      </c>
      <c r="L540"/>
      <c r="M540"/>
      <c r="N540"/>
      <c r="O540" t="s">
        <v>149</v>
      </c>
      <c r="P540"/>
      <c r="Q540" t="s">
        <v>150</v>
      </c>
      <c r="R540" t="s">
        <v>151</v>
      </c>
      <c r="S540" t="s">
        <v>152</v>
      </c>
      <c r="T540" t="s">
        <v>110</v>
      </c>
      <c r="U540" s="8">
        <v>42577</v>
      </c>
      <c r="V540"/>
      <c r="W540" t="s">
        <v>2036</v>
      </c>
      <c r="X540"/>
      <c r="Y540" s="1"/>
      <c r="Z540" s="1"/>
      <c r="AA540" s="3"/>
      <c r="AF540" s="1"/>
    </row>
    <row r="541" spans="1:32" s="2" customFormat="1" ht="15.75" x14ac:dyDescent="0.25">
      <c r="A541" s="11"/>
      <c r="B541"/>
      <c r="C541" t="s">
        <v>2037</v>
      </c>
      <c r="D541" t="s">
        <v>2038</v>
      </c>
      <c r="E541" s="2" t="str">
        <f t="shared" si="56"/>
        <v xml:space="preserve">CLP, , , , </v>
      </c>
      <c r="F541" s="2" t="str">
        <f t="shared" si="57"/>
        <v xml:space="preserve">CLP, , , , </v>
      </c>
      <c r="G541" s="2" t="str">
        <f t="shared" si="58"/>
        <v>CLP</v>
      </c>
      <c r="H541" s="2" t="str">
        <f t="shared" si="59"/>
        <v/>
      </c>
      <c r="I541" s="2" t="str">
        <f t="shared" si="60"/>
        <v/>
      </c>
      <c r="J541" s="2" t="str">
        <f t="shared" si="61"/>
        <v/>
      </c>
      <c r="K541" s="2" t="str">
        <f t="shared" si="62"/>
        <v/>
      </c>
      <c r="L541" t="s">
        <v>149</v>
      </c>
      <c r="M541"/>
      <c r="N541"/>
      <c r="O541"/>
      <c r="P541"/>
      <c r="Q541" t="s">
        <v>150</v>
      </c>
      <c r="R541" t="s">
        <v>151</v>
      </c>
      <c r="S541" t="s">
        <v>152</v>
      </c>
      <c r="T541" t="s">
        <v>110</v>
      </c>
      <c r="U541" s="8">
        <v>41610</v>
      </c>
      <c r="V541"/>
      <c r="W541"/>
      <c r="X541"/>
      <c r="Y541" s="1"/>
      <c r="Z541" s="1"/>
      <c r="AA541" s="3"/>
      <c r="AF541" s="1"/>
    </row>
    <row r="542" spans="1:32" s="2" customFormat="1" ht="15.75" x14ac:dyDescent="0.25">
      <c r="A542" s="11" t="s">
        <v>2039</v>
      </c>
      <c r="B542" t="s">
        <v>2040</v>
      </c>
      <c r="C542" t="s">
        <v>2041</v>
      </c>
      <c r="D542" t="s">
        <v>2042</v>
      </c>
      <c r="E542" s="2" t="str">
        <f t="shared" si="56"/>
        <v xml:space="preserve">CLP, , , , </v>
      </c>
      <c r="F542" s="2" t="str">
        <f t="shared" si="57"/>
        <v xml:space="preserve">CLP, , , , </v>
      </c>
      <c r="G542" s="2" t="str">
        <f t="shared" si="58"/>
        <v>CLP</v>
      </c>
      <c r="H542" s="2" t="str">
        <f t="shared" si="59"/>
        <v/>
      </c>
      <c r="I542" s="2" t="str">
        <f t="shared" si="60"/>
        <v/>
      </c>
      <c r="J542" s="2" t="str">
        <f t="shared" si="61"/>
        <v/>
      </c>
      <c r="K542" s="2" t="str">
        <f t="shared" si="62"/>
        <v/>
      </c>
      <c r="L542" t="s">
        <v>149</v>
      </c>
      <c r="M542"/>
      <c r="N542"/>
      <c r="O542"/>
      <c r="P542"/>
      <c r="Q542"/>
      <c r="R542"/>
      <c r="S542"/>
      <c r="T542" t="s">
        <v>110</v>
      </c>
      <c r="U542" s="8">
        <v>41610</v>
      </c>
      <c r="V542" t="s">
        <v>7178</v>
      </c>
      <c r="W542"/>
      <c r="X542"/>
      <c r="Y542" s="1"/>
      <c r="Z542" s="1"/>
      <c r="AA542" s="3"/>
      <c r="AF542" s="1"/>
    </row>
    <row r="543" spans="1:32" s="2" customFormat="1" ht="15.75" x14ac:dyDescent="0.25">
      <c r="A543" s="11" t="s">
        <v>2043</v>
      </c>
      <c r="B543" t="s">
        <v>2044</v>
      </c>
      <c r="C543" t="s">
        <v>2045</v>
      </c>
      <c r="D543" t="s">
        <v>2046</v>
      </c>
      <c r="E543" s="2" t="str">
        <f t="shared" si="56"/>
        <v xml:space="preserve">CLP, , , , </v>
      </c>
      <c r="F543" s="2" t="str">
        <f t="shared" si="57"/>
        <v xml:space="preserve">CLP, , , , </v>
      </c>
      <c r="G543" s="2" t="str">
        <f t="shared" si="58"/>
        <v>CLP</v>
      </c>
      <c r="H543" s="2" t="str">
        <f t="shared" si="59"/>
        <v/>
      </c>
      <c r="I543" s="2" t="str">
        <f t="shared" si="60"/>
        <v/>
      </c>
      <c r="J543" s="2" t="str">
        <f t="shared" si="61"/>
        <v/>
      </c>
      <c r="K543" s="2" t="str">
        <f t="shared" si="62"/>
        <v/>
      </c>
      <c r="L543" t="s">
        <v>149</v>
      </c>
      <c r="M543"/>
      <c r="N543"/>
      <c r="O543"/>
      <c r="P543"/>
      <c r="Q543"/>
      <c r="R543"/>
      <c r="S543"/>
      <c r="T543" t="s">
        <v>110</v>
      </c>
      <c r="U543" s="8">
        <v>41610</v>
      </c>
      <c r="V543" t="s">
        <v>7178</v>
      </c>
      <c r="W543"/>
      <c r="X543"/>
      <c r="Y543" s="1"/>
      <c r="Z543" s="1"/>
      <c r="AA543" s="3"/>
      <c r="AF543" s="1"/>
    </row>
    <row r="544" spans="1:32" s="2" customFormat="1" ht="15.75" x14ac:dyDescent="0.25">
      <c r="A544" s="11" t="s">
        <v>2047</v>
      </c>
      <c r="B544" t="s">
        <v>2048</v>
      </c>
      <c r="C544" t="s">
        <v>2049</v>
      </c>
      <c r="D544" t="s">
        <v>2050</v>
      </c>
      <c r="E544" s="2" t="str">
        <f t="shared" si="56"/>
        <v xml:space="preserve">CLP, , , , </v>
      </c>
      <c r="F544" s="2" t="str">
        <f t="shared" si="57"/>
        <v xml:space="preserve">CLP, , , , </v>
      </c>
      <c r="G544" s="2" t="str">
        <f t="shared" si="58"/>
        <v>CLP</v>
      </c>
      <c r="H544" s="2" t="str">
        <f t="shared" si="59"/>
        <v/>
      </c>
      <c r="I544" s="2" t="str">
        <f t="shared" si="60"/>
        <v/>
      </c>
      <c r="J544" s="2" t="str">
        <f t="shared" si="61"/>
        <v/>
      </c>
      <c r="K544" s="2" t="str">
        <f t="shared" si="62"/>
        <v/>
      </c>
      <c r="L544" t="s">
        <v>149</v>
      </c>
      <c r="M544"/>
      <c r="N544"/>
      <c r="O544"/>
      <c r="P544"/>
      <c r="Q544"/>
      <c r="R544"/>
      <c r="S544"/>
      <c r="T544" t="s">
        <v>110</v>
      </c>
      <c r="U544" s="8">
        <v>41610</v>
      </c>
      <c r="V544" t="s">
        <v>7178</v>
      </c>
      <c r="W544"/>
      <c r="X544"/>
      <c r="Y544" s="1"/>
      <c r="Z544" s="1"/>
      <c r="AA544" s="3"/>
      <c r="AF544" s="1"/>
    </row>
    <row r="545" spans="1:32" s="2" customFormat="1" ht="15.75" x14ac:dyDescent="0.25">
      <c r="A545" s="11" t="s">
        <v>2051</v>
      </c>
      <c r="B545" t="s">
        <v>2052</v>
      </c>
      <c r="C545" t="s">
        <v>2053</v>
      </c>
      <c r="D545" t="s">
        <v>2054</v>
      </c>
      <c r="E545" s="2" t="str">
        <f t="shared" si="56"/>
        <v xml:space="preserve">CLP, , , , </v>
      </c>
      <c r="F545" s="2" t="str">
        <f t="shared" si="57"/>
        <v xml:space="preserve">CLP, , , , </v>
      </c>
      <c r="G545" s="2" t="str">
        <f t="shared" si="58"/>
        <v>CLP</v>
      </c>
      <c r="H545" s="2" t="str">
        <f t="shared" si="59"/>
        <v/>
      </c>
      <c r="I545" s="2" t="str">
        <f t="shared" si="60"/>
        <v/>
      </c>
      <c r="J545" s="2" t="str">
        <f t="shared" si="61"/>
        <v/>
      </c>
      <c r="K545" s="2" t="str">
        <f t="shared" si="62"/>
        <v/>
      </c>
      <c r="L545" t="s">
        <v>149</v>
      </c>
      <c r="M545"/>
      <c r="N545"/>
      <c r="O545"/>
      <c r="P545"/>
      <c r="Q545"/>
      <c r="R545"/>
      <c r="S545"/>
      <c r="T545" t="s">
        <v>110</v>
      </c>
      <c r="U545" s="8">
        <v>41610</v>
      </c>
      <c r="V545" t="s">
        <v>7178</v>
      </c>
      <c r="W545"/>
      <c r="X545"/>
      <c r="Y545" s="1"/>
      <c r="Z545" s="1"/>
      <c r="AA545" s="3"/>
      <c r="AF545" s="1"/>
    </row>
    <row r="546" spans="1:32" ht="15.75" x14ac:dyDescent="0.25">
      <c r="A546" s="11" t="s">
        <v>2055</v>
      </c>
      <c r="B546" t="s">
        <v>2056</v>
      </c>
      <c r="C546" t="s">
        <v>2057</v>
      </c>
      <c r="D546" t="s">
        <v>2058</v>
      </c>
      <c r="E546" s="2" t="str">
        <f t="shared" si="56"/>
        <v xml:space="preserve">CLP, , , , </v>
      </c>
      <c r="F546" s="2" t="str">
        <f t="shared" si="57"/>
        <v xml:space="preserve">CLP, , , , </v>
      </c>
      <c r="G546" s="2" t="str">
        <f t="shared" si="58"/>
        <v>CLP</v>
      </c>
      <c r="H546" s="2" t="str">
        <f t="shared" si="59"/>
        <v/>
      </c>
      <c r="I546" s="2" t="str">
        <f t="shared" si="60"/>
        <v/>
      </c>
      <c r="J546" s="2" t="str">
        <f t="shared" si="61"/>
        <v/>
      </c>
      <c r="K546" s="2" t="str">
        <f t="shared" si="62"/>
        <v/>
      </c>
      <c r="L546" t="s">
        <v>149</v>
      </c>
      <c r="M546"/>
      <c r="N546"/>
      <c r="O546"/>
      <c r="P546"/>
      <c r="Q546"/>
      <c r="R546"/>
      <c r="S546"/>
      <c r="T546" t="s">
        <v>110</v>
      </c>
      <c r="U546" s="8">
        <v>41610</v>
      </c>
      <c r="V546" t="s">
        <v>7178</v>
      </c>
      <c r="W546"/>
      <c r="X546"/>
      <c r="Y546" s="1"/>
      <c r="AA546" s="3"/>
      <c r="AB546" s="2"/>
      <c r="AC546" s="2"/>
      <c r="AD546" s="2"/>
      <c r="AE546" s="2"/>
    </row>
    <row r="547" spans="1:32" ht="15.75" x14ac:dyDescent="0.25">
      <c r="A547" s="11" t="s">
        <v>2059</v>
      </c>
      <c r="B547" t="s">
        <v>2060</v>
      </c>
      <c r="C547" t="s">
        <v>2061</v>
      </c>
      <c r="D547" t="s">
        <v>2062</v>
      </c>
      <c r="E547" s="2" t="str">
        <f t="shared" si="56"/>
        <v xml:space="preserve">CLP, , , , </v>
      </c>
      <c r="F547" s="2" t="str">
        <f t="shared" si="57"/>
        <v xml:space="preserve">CLP, , , , </v>
      </c>
      <c r="G547" s="2" t="str">
        <f t="shared" si="58"/>
        <v>CLP</v>
      </c>
      <c r="H547" s="2" t="str">
        <f t="shared" si="59"/>
        <v/>
      </c>
      <c r="I547" s="2" t="str">
        <f t="shared" si="60"/>
        <v/>
      </c>
      <c r="J547" s="2" t="str">
        <f t="shared" si="61"/>
        <v/>
      </c>
      <c r="K547" s="2" t="str">
        <f t="shared" si="62"/>
        <v/>
      </c>
      <c r="L547" t="s">
        <v>149</v>
      </c>
      <c r="M547"/>
      <c r="N547"/>
      <c r="O547"/>
      <c r="P547"/>
      <c r="Q547"/>
      <c r="R547"/>
      <c r="S547"/>
      <c r="T547" t="s">
        <v>110</v>
      </c>
      <c r="U547" s="8">
        <v>41610</v>
      </c>
      <c r="V547" t="s">
        <v>7178</v>
      </c>
      <c r="W547"/>
      <c r="X547"/>
      <c r="Y547" s="1"/>
      <c r="AA547" s="3"/>
      <c r="AB547" s="2"/>
      <c r="AC547" s="2"/>
      <c r="AD547" s="2"/>
      <c r="AE547" s="2"/>
    </row>
    <row r="548" spans="1:32" ht="15.75" x14ac:dyDescent="0.25">
      <c r="A548" s="11" t="s">
        <v>2063</v>
      </c>
      <c r="B548" t="s">
        <v>2064</v>
      </c>
      <c r="C548" t="s">
        <v>2065</v>
      </c>
      <c r="D548" t="s">
        <v>2066</v>
      </c>
      <c r="E548" s="2" t="str">
        <f t="shared" si="56"/>
        <v xml:space="preserve">CLP, , , , </v>
      </c>
      <c r="F548" s="2" t="str">
        <f t="shared" si="57"/>
        <v xml:space="preserve">CLP, , , , </v>
      </c>
      <c r="G548" s="2" t="str">
        <f t="shared" si="58"/>
        <v>CLP</v>
      </c>
      <c r="H548" s="2" t="str">
        <f t="shared" si="59"/>
        <v/>
      </c>
      <c r="I548" s="2" t="str">
        <f t="shared" si="60"/>
        <v/>
      </c>
      <c r="J548" s="2" t="str">
        <f t="shared" si="61"/>
        <v/>
      </c>
      <c r="K548" s="2" t="str">
        <f t="shared" si="62"/>
        <v/>
      </c>
      <c r="L548" t="s">
        <v>149</v>
      </c>
      <c r="M548"/>
      <c r="N548"/>
      <c r="O548"/>
      <c r="P548"/>
      <c r="Q548"/>
      <c r="R548"/>
      <c r="S548"/>
      <c r="T548" t="s">
        <v>110</v>
      </c>
      <c r="U548" s="8">
        <v>41610</v>
      </c>
      <c r="V548" t="s">
        <v>7178</v>
      </c>
      <c r="W548"/>
      <c r="X548"/>
      <c r="Y548" s="1"/>
      <c r="AA548" s="3"/>
      <c r="AB548" s="2"/>
      <c r="AC548" s="2"/>
      <c r="AD548" s="2"/>
      <c r="AE548" s="2"/>
    </row>
    <row r="549" spans="1:32" ht="15.75" x14ac:dyDescent="0.25">
      <c r="A549" s="11" t="s">
        <v>2067</v>
      </c>
      <c r="B549" t="s">
        <v>2068</v>
      </c>
      <c r="C549" t="s">
        <v>2069</v>
      </c>
      <c r="D549" t="s">
        <v>2070</v>
      </c>
      <c r="E549" s="2" t="str">
        <f t="shared" si="56"/>
        <v xml:space="preserve">CLP, , , , </v>
      </c>
      <c r="F549" s="2" t="str">
        <f t="shared" si="57"/>
        <v xml:space="preserve">CLP, , , , </v>
      </c>
      <c r="G549" s="2" t="str">
        <f t="shared" si="58"/>
        <v>CLP</v>
      </c>
      <c r="H549" s="2" t="str">
        <f t="shared" si="59"/>
        <v/>
      </c>
      <c r="I549" s="2" t="str">
        <f t="shared" si="60"/>
        <v/>
      </c>
      <c r="J549" s="2" t="str">
        <f t="shared" si="61"/>
        <v/>
      </c>
      <c r="K549" s="2" t="str">
        <f t="shared" si="62"/>
        <v/>
      </c>
      <c r="L549" t="s">
        <v>149</v>
      </c>
      <c r="M549"/>
      <c r="N549"/>
      <c r="O549"/>
      <c r="P549"/>
      <c r="Q549"/>
      <c r="R549"/>
      <c r="S549"/>
      <c r="T549" t="s">
        <v>110</v>
      </c>
      <c r="U549" s="8">
        <v>41610</v>
      </c>
      <c r="V549" t="s">
        <v>7178</v>
      </c>
      <c r="W549"/>
      <c r="X549"/>
      <c r="Y549" s="1"/>
      <c r="AA549" s="3"/>
      <c r="AB549" s="2"/>
      <c r="AC549" s="2"/>
      <c r="AD549" s="2"/>
      <c r="AE549" s="2"/>
    </row>
    <row r="550" spans="1:32" ht="15.75" x14ac:dyDescent="0.25">
      <c r="A550" s="11" t="s">
        <v>2071</v>
      </c>
      <c r="B550" t="s">
        <v>2072</v>
      </c>
      <c r="C550" t="s">
        <v>2073</v>
      </c>
      <c r="D550" t="s">
        <v>2074</v>
      </c>
      <c r="E550" s="2" t="str">
        <f t="shared" si="56"/>
        <v xml:space="preserve">CLP, , , , </v>
      </c>
      <c r="F550" s="2" t="str">
        <f t="shared" si="57"/>
        <v xml:space="preserve">CLP, , , , </v>
      </c>
      <c r="G550" s="2" t="str">
        <f t="shared" si="58"/>
        <v>CLP</v>
      </c>
      <c r="H550" s="2" t="str">
        <f t="shared" si="59"/>
        <v/>
      </c>
      <c r="I550" s="2" t="str">
        <f t="shared" si="60"/>
        <v/>
      </c>
      <c r="J550" s="2" t="str">
        <f t="shared" si="61"/>
        <v/>
      </c>
      <c r="K550" s="2" t="str">
        <f t="shared" si="62"/>
        <v/>
      </c>
      <c r="L550" t="s">
        <v>149</v>
      </c>
      <c r="M550"/>
      <c r="N550"/>
      <c r="O550"/>
      <c r="P550"/>
      <c r="Q550"/>
      <c r="R550"/>
      <c r="S550"/>
      <c r="T550" t="s">
        <v>110</v>
      </c>
      <c r="U550" s="8">
        <v>41610</v>
      </c>
      <c r="V550" t="s">
        <v>7178</v>
      </c>
      <c r="W550"/>
      <c r="X550"/>
      <c r="Y550" s="1"/>
      <c r="AA550" s="3"/>
      <c r="AB550" s="2"/>
      <c r="AC550" s="2"/>
      <c r="AD550" s="2"/>
      <c r="AE550" s="2"/>
    </row>
    <row r="551" spans="1:32" ht="15.75" x14ac:dyDescent="0.25">
      <c r="A551" s="11" t="s">
        <v>2075</v>
      </c>
      <c r="B551" t="s">
        <v>2076</v>
      </c>
      <c r="C551" t="s">
        <v>2077</v>
      </c>
      <c r="D551" t="s">
        <v>2078</v>
      </c>
      <c r="E551" s="2" t="str">
        <f t="shared" si="56"/>
        <v xml:space="preserve">CLP, , , , </v>
      </c>
      <c r="F551" s="2" t="str">
        <f t="shared" si="57"/>
        <v xml:space="preserve">CLP, , , , </v>
      </c>
      <c r="G551" s="2" t="str">
        <f t="shared" si="58"/>
        <v>CLP</v>
      </c>
      <c r="H551" s="2" t="str">
        <f t="shared" si="59"/>
        <v/>
      </c>
      <c r="I551" s="2" t="str">
        <f t="shared" si="60"/>
        <v/>
      </c>
      <c r="J551" s="2" t="str">
        <f t="shared" si="61"/>
        <v/>
      </c>
      <c r="K551" s="2" t="str">
        <f t="shared" si="62"/>
        <v/>
      </c>
      <c r="L551" t="s">
        <v>149</v>
      </c>
      <c r="M551"/>
      <c r="N551"/>
      <c r="O551"/>
      <c r="P551"/>
      <c r="Q551"/>
      <c r="R551"/>
      <c r="S551"/>
      <c r="T551" t="s">
        <v>110</v>
      </c>
      <c r="U551" s="8">
        <v>41610</v>
      </c>
      <c r="V551" t="s">
        <v>7178</v>
      </c>
      <c r="W551"/>
      <c r="X551"/>
      <c r="Y551" s="1"/>
      <c r="AA551" s="3"/>
      <c r="AB551" s="2"/>
      <c r="AC551" s="2"/>
      <c r="AD551" s="2"/>
      <c r="AE551" s="2"/>
    </row>
    <row r="552" spans="1:32" ht="15.75" x14ac:dyDescent="0.25">
      <c r="A552" s="11" t="s">
        <v>2079</v>
      </c>
      <c r="B552" t="s">
        <v>2080</v>
      </c>
      <c r="C552" t="s">
        <v>2081</v>
      </c>
      <c r="D552" t="s">
        <v>2082</v>
      </c>
      <c r="E552" s="2" t="str">
        <f t="shared" si="56"/>
        <v xml:space="preserve">CLP, , , , </v>
      </c>
      <c r="F552" s="2" t="str">
        <f t="shared" si="57"/>
        <v xml:space="preserve">CLP, , , , </v>
      </c>
      <c r="G552" s="2" t="str">
        <f t="shared" si="58"/>
        <v>CLP</v>
      </c>
      <c r="H552" s="2" t="str">
        <f t="shared" si="59"/>
        <v/>
      </c>
      <c r="I552" s="2" t="str">
        <f t="shared" si="60"/>
        <v/>
      </c>
      <c r="J552" s="2" t="str">
        <f t="shared" si="61"/>
        <v/>
      </c>
      <c r="K552" s="2" t="str">
        <f t="shared" si="62"/>
        <v/>
      </c>
      <c r="L552" t="s">
        <v>149</v>
      </c>
      <c r="M552"/>
      <c r="N552"/>
      <c r="O552"/>
      <c r="P552"/>
      <c r="Q552"/>
      <c r="R552"/>
      <c r="S552"/>
      <c r="T552" t="s">
        <v>110</v>
      </c>
      <c r="U552" s="8">
        <v>41610</v>
      </c>
      <c r="V552" t="s">
        <v>7178</v>
      </c>
      <c r="W552"/>
      <c r="X552"/>
      <c r="Y552" s="1"/>
      <c r="AA552" s="3"/>
      <c r="AB552" s="2"/>
      <c r="AC552" s="2"/>
      <c r="AD552" s="2"/>
      <c r="AE552" s="2"/>
    </row>
    <row r="553" spans="1:32" ht="15.75" x14ac:dyDescent="0.25">
      <c r="A553" s="11" t="s">
        <v>2083</v>
      </c>
      <c r="B553" t="s">
        <v>2084</v>
      </c>
      <c r="C553" t="s">
        <v>2085</v>
      </c>
      <c r="D553" t="s">
        <v>2086</v>
      </c>
      <c r="E553" s="2" t="str">
        <f t="shared" si="56"/>
        <v xml:space="preserve">CLP, , , , </v>
      </c>
      <c r="F553" s="2" t="str">
        <f t="shared" si="57"/>
        <v xml:space="preserve">CLP, , , , </v>
      </c>
      <c r="G553" s="2" t="str">
        <f t="shared" si="58"/>
        <v>CLP</v>
      </c>
      <c r="H553" s="2" t="str">
        <f t="shared" si="59"/>
        <v/>
      </c>
      <c r="I553" s="2" t="str">
        <f t="shared" si="60"/>
        <v/>
      </c>
      <c r="J553" s="2" t="str">
        <f t="shared" si="61"/>
        <v/>
      </c>
      <c r="K553" s="2" t="str">
        <f t="shared" si="62"/>
        <v/>
      </c>
      <c r="L553" t="s">
        <v>149</v>
      </c>
      <c r="M553"/>
      <c r="N553"/>
      <c r="O553"/>
      <c r="P553"/>
      <c r="Q553" t="s">
        <v>192</v>
      </c>
      <c r="R553" t="s">
        <v>164</v>
      </c>
      <c r="S553" t="s">
        <v>193</v>
      </c>
      <c r="T553" t="s">
        <v>110</v>
      </c>
      <c r="U553" s="8">
        <v>41610</v>
      </c>
      <c r="V553" t="s">
        <v>1079</v>
      </c>
      <c r="W553"/>
      <c r="X553"/>
      <c r="Y553" s="1"/>
      <c r="AA553" s="3"/>
      <c r="AB553" s="2"/>
      <c r="AC553" s="2"/>
      <c r="AD553" s="2"/>
      <c r="AE553" s="2"/>
    </row>
    <row r="554" spans="1:32" ht="15.75" x14ac:dyDescent="0.25">
      <c r="A554" s="11" t="s">
        <v>2087</v>
      </c>
      <c r="B554" t="s">
        <v>2088</v>
      </c>
      <c r="C554" t="s">
        <v>2089</v>
      </c>
      <c r="D554" t="s">
        <v>2090</v>
      </c>
      <c r="E554" s="2" t="str">
        <f t="shared" si="56"/>
        <v xml:space="preserve">CLP, , , , </v>
      </c>
      <c r="F554" s="2" t="str">
        <f t="shared" si="57"/>
        <v xml:space="preserve">CLP, , , , </v>
      </c>
      <c r="G554" s="2" t="str">
        <f t="shared" si="58"/>
        <v>CLP</v>
      </c>
      <c r="H554" s="2" t="str">
        <f t="shared" si="59"/>
        <v/>
      </c>
      <c r="I554" s="2" t="str">
        <f t="shared" si="60"/>
        <v/>
      </c>
      <c r="J554" s="2" t="str">
        <f t="shared" si="61"/>
        <v/>
      </c>
      <c r="K554" s="2" t="str">
        <f t="shared" si="62"/>
        <v/>
      </c>
      <c r="L554" t="s">
        <v>149</v>
      </c>
      <c r="M554"/>
      <c r="N554"/>
      <c r="O554"/>
      <c r="P554"/>
      <c r="Q554"/>
      <c r="R554"/>
      <c r="S554"/>
      <c r="T554" t="s">
        <v>110</v>
      </c>
      <c r="U554" s="8">
        <v>41610</v>
      </c>
      <c r="V554" t="s">
        <v>7178</v>
      </c>
      <c r="W554"/>
      <c r="X554"/>
      <c r="Y554" s="1"/>
      <c r="AA554" s="3"/>
      <c r="AB554" s="2"/>
      <c r="AC554" s="2"/>
      <c r="AD554" s="2"/>
      <c r="AE554" s="2"/>
    </row>
    <row r="555" spans="1:32" ht="15.75" x14ac:dyDescent="0.25">
      <c r="A555" s="11" t="s">
        <v>2091</v>
      </c>
      <c r="B555" t="s">
        <v>2092</v>
      </c>
      <c r="C555" t="s">
        <v>2093</v>
      </c>
      <c r="D555" t="s">
        <v>2094</v>
      </c>
      <c r="E555" s="2" t="str">
        <f t="shared" si="56"/>
        <v xml:space="preserve">CLP, , , , </v>
      </c>
      <c r="F555" s="2" t="str">
        <f t="shared" si="57"/>
        <v xml:space="preserve">CLP, , , , </v>
      </c>
      <c r="G555" s="2" t="str">
        <f t="shared" si="58"/>
        <v>CLP</v>
      </c>
      <c r="H555" s="2" t="str">
        <f t="shared" si="59"/>
        <v/>
      </c>
      <c r="I555" s="2" t="str">
        <f t="shared" si="60"/>
        <v/>
      </c>
      <c r="J555" s="2" t="str">
        <f t="shared" si="61"/>
        <v/>
      </c>
      <c r="K555" s="2" t="str">
        <f t="shared" si="62"/>
        <v/>
      </c>
      <c r="L555" t="s">
        <v>149</v>
      </c>
      <c r="M555"/>
      <c r="N555"/>
      <c r="O555"/>
      <c r="P555"/>
      <c r="Q555"/>
      <c r="R555"/>
      <c r="S555"/>
      <c r="T555" t="s">
        <v>110</v>
      </c>
      <c r="U555" s="8">
        <v>41610</v>
      </c>
      <c r="V555" t="s">
        <v>7178</v>
      </c>
      <c r="W555"/>
      <c r="X555"/>
      <c r="Y555" s="1"/>
      <c r="AA555" s="3"/>
      <c r="AB555" s="2"/>
      <c r="AC555" s="2"/>
      <c r="AD555" s="2"/>
      <c r="AE555" s="2"/>
    </row>
    <row r="556" spans="1:32" ht="15.75" x14ac:dyDescent="0.25">
      <c r="A556" s="11" t="s">
        <v>2095</v>
      </c>
      <c r="B556" t="s">
        <v>2096</v>
      </c>
      <c r="C556" t="s">
        <v>2097</v>
      </c>
      <c r="D556" t="s">
        <v>2098</v>
      </c>
      <c r="E556" s="2" t="str">
        <f t="shared" si="56"/>
        <v xml:space="preserve">CLP, , , , </v>
      </c>
      <c r="F556" s="2" t="str">
        <f t="shared" si="57"/>
        <v xml:space="preserve">CLP, , , , </v>
      </c>
      <c r="G556" s="2" t="str">
        <f t="shared" si="58"/>
        <v>CLP</v>
      </c>
      <c r="H556" s="2" t="str">
        <f t="shared" si="59"/>
        <v/>
      </c>
      <c r="I556" s="2" t="str">
        <f t="shared" si="60"/>
        <v/>
      </c>
      <c r="J556" s="2" t="str">
        <f t="shared" si="61"/>
        <v/>
      </c>
      <c r="K556" s="2" t="str">
        <f t="shared" si="62"/>
        <v/>
      </c>
      <c r="L556" t="s">
        <v>149</v>
      </c>
      <c r="M556"/>
      <c r="N556"/>
      <c r="O556"/>
      <c r="P556"/>
      <c r="Q556"/>
      <c r="R556"/>
      <c r="S556"/>
      <c r="T556" t="s">
        <v>110</v>
      </c>
      <c r="U556" s="8">
        <v>41610</v>
      </c>
      <c r="V556" t="s">
        <v>7178</v>
      </c>
      <c r="W556"/>
      <c r="X556"/>
      <c r="Y556" s="1"/>
      <c r="AA556" s="3"/>
      <c r="AB556" s="2"/>
      <c r="AC556" s="2"/>
      <c r="AD556" s="2"/>
      <c r="AE556" s="2"/>
    </row>
    <row r="557" spans="1:32" ht="15.75" x14ac:dyDescent="0.25">
      <c r="A557" s="11" t="s">
        <v>2099</v>
      </c>
      <c r="B557" t="s">
        <v>2100</v>
      </c>
      <c r="C557" t="s">
        <v>2101</v>
      </c>
      <c r="D557" t="s">
        <v>2102</v>
      </c>
      <c r="E557" s="2" t="str">
        <f t="shared" si="56"/>
        <v xml:space="preserve">CLP, , , , </v>
      </c>
      <c r="F557" s="2" t="str">
        <f t="shared" si="57"/>
        <v xml:space="preserve">CLP, , , , </v>
      </c>
      <c r="G557" s="2" t="str">
        <f t="shared" si="58"/>
        <v>CLP</v>
      </c>
      <c r="H557" s="2" t="str">
        <f t="shared" si="59"/>
        <v/>
      </c>
      <c r="I557" s="2" t="str">
        <f t="shared" si="60"/>
        <v/>
      </c>
      <c r="J557" s="2" t="str">
        <f t="shared" si="61"/>
        <v/>
      </c>
      <c r="K557" s="2" t="str">
        <f t="shared" si="62"/>
        <v/>
      </c>
      <c r="L557" t="s">
        <v>149</v>
      </c>
      <c r="M557"/>
      <c r="N557"/>
      <c r="O557"/>
      <c r="P557"/>
      <c r="Q557"/>
      <c r="R557"/>
      <c r="S557"/>
      <c r="T557" t="s">
        <v>110</v>
      </c>
      <c r="U557" s="8">
        <v>41610</v>
      </c>
      <c r="V557" t="s">
        <v>7178</v>
      </c>
      <c r="W557"/>
      <c r="X557"/>
      <c r="Y557" s="1"/>
      <c r="AA557" s="3"/>
      <c r="AB557" s="2"/>
      <c r="AC557" s="2"/>
      <c r="AD557" s="2"/>
      <c r="AE557" s="2"/>
    </row>
    <row r="558" spans="1:32" ht="15.75" x14ac:dyDescent="0.25">
      <c r="A558" s="11" t="s">
        <v>2103</v>
      </c>
      <c r="B558" t="s">
        <v>2104</v>
      </c>
      <c r="C558" t="s">
        <v>2105</v>
      </c>
      <c r="D558" t="s">
        <v>2106</v>
      </c>
      <c r="E558" s="2" t="str">
        <f t="shared" si="56"/>
        <v xml:space="preserve">CLP, , , , </v>
      </c>
      <c r="F558" s="2" t="str">
        <f t="shared" si="57"/>
        <v xml:space="preserve">CLP, , , , </v>
      </c>
      <c r="G558" s="2" t="str">
        <f t="shared" si="58"/>
        <v>CLP</v>
      </c>
      <c r="H558" s="2" t="str">
        <f t="shared" si="59"/>
        <v/>
      </c>
      <c r="I558" s="2" t="str">
        <f t="shared" si="60"/>
        <v/>
      </c>
      <c r="J558" s="2" t="str">
        <f t="shared" si="61"/>
        <v/>
      </c>
      <c r="K558" s="2" t="str">
        <f t="shared" si="62"/>
        <v/>
      </c>
      <c r="L558" t="s">
        <v>149</v>
      </c>
      <c r="M558"/>
      <c r="N558"/>
      <c r="O558"/>
      <c r="P558"/>
      <c r="Q558"/>
      <c r="R558"/>
      <c r="S558"/>
      <c r="T558" t="s">
        <v>110</v>
      </c>
      <c r="U558" s="8">
        <v>41610</v>
      </c>
      <c r="V558" t="s">
        <v>7178</v>
      </c>
      <c r="W558"/>
      <c r="X558"/>
      <c r="Y558" s="1"/>
      <c r="AA558" s="3"/>
      <c r="AB558" s="2"/>
      <c r="AC558" s="2"/>
      <c r="AD558" s="2"/>
      <c r="AE558" s="2"/>
    </row>
    <row r="559" spans="1:32" ht="15.75" x14ac:dyDescent="0.25">
      <c r="A559" s="11" t="s">
        <v>2107</v>
      </c>
      <c r="B559" t="s">
        <v>2108</v>
      </c>
      <c r="C559" t="s">
        <v>2109</v>
      </c>
      <c r="D559" t="s">
        <v>2110</v>
      </c>
      <c r="E559" s="2" t="str">
        <f t="shared" si="56"/>
        <v xml:space="preserve">CLP, , , , </v>
      </c>
      <c r="F559" s="2" t="str">
        <f t="shared" si="57"/>
        <v xml:space="preserve">CLP, , , , </v>
      </c>
      <c r="G559" s="2" t="str">
        <f t="shared" si="58"/>
        <v>CLP</v>
      </c>
      <c r="H559" s="2" t="str">
        <f t="shared" si="59"/>
        <v/>
      </c>
      <c r="I559" s="2" t="str">
        <f t="shared" si="60"/>
        <v/>
      </c>
      <c r="J559" s="2" t="str">
        <f t="shared" si="61"/>
        <v/>
      </c>
      <c r="K559" s="2" t="str">
        <f t="shared" si="62"/>
        <v/>
      </c>
      <c r="L559" t="s">
        <v>149</v>
      </c>
      <c r="M559"/>
      <c r="N559"/>
      <c r="O559"/>
      <c r="P559"/>
      <c r="Q559"/>
      <c r="R559"/>
      <c r="S559"/>
      <c r="T559" t="s">
        <v>110</v>
      </c>
      <c r="U559" s="8">
        <v>41610</v>
      </c>
      <c r="V559" t="s">
        <v>7178</v>
      </c>
      <c r="W559"/>
      <c r="X559"/>
      <c r="Y559" s="1"/>
      <c r="AA559" s="3"/>
      <c r="AB559" s="2"/>
      <c r="AC559" s="2"/>
      <c r="AD559" s="2"/>
      <c r="AE559" s="2"/>
    </row>
    <row r="560" spans="1:32" ht="15.75" x14ac:dyDescent="0.25">
      <c r="A560" s="11" t="s">
        <v>2111</v>
      </c>
      <c r="B560" t="s">
        <v>2112</v>
      </c>
      <c r="C560" t="s">
        <v>2113</v>
      </c>
      <c r="D560" t="s">
        <v>2114</v>
      </c>
      <c r="E560" s="2" t="str">
        <f t="shared" si="56"/>
        <v xml:space="preserve">CLP, , , , </v>
      </c>
      <c r="F560" s="2" t="str">
        <f t="shared" si="57"/>
        <v xml:space="preserve">CLP, , , , </v>
      </c>
      <c r="G560" s="2" t="str">
        <f t="shared" si="58"/>
        <v>CLP</v>
      </c>
      <c r="H560" s="2" t="str">
        <f t="shared" si="59"/>
        <v/>
      </c>
      <c r="I560" s="2" t="str">
        <f t="shared" si="60"/>
        <v/>
      </c>
      <c r="J560" s="2" t="str">
        <f t="shared" si="61"/>
        <v/>
      </c>
      <c r="K560" s="2" t="str">
        <f t="shared" si="62"/>
        <v/>
      </c>
      <c r="L560" t="s">
        <v>149</v>
      </c>
      <c r="M560"/>
      <c r="N560"/>
      <c r="O560"/>
      <c r="P560"/>
      <c r="Q560"/>
      <c r="R560"/>
      <c r="S560"/>
      <c r="T560" t="s">
        <v>110</v>
      </c>
      <c r="U560" s="8">
        <v>41610</v>
      </c>
      <c r="V560" t="s">
        <v>7178</v>
      </c>
      <c r="W560"/>
      <c r="X560"/>
      <c r="Y560" s="1"/>
      <c r="AA560" s="3"/>
      <c r="AB560" s="2"/>
      <c r="AC560" s="2"/>
      <c r="AD560" s="2"/>
      <c r="AE560" s="2"/>
    </row>
    <row r="561" spans="1:31" ht="15.75" x14ac:dyDescent="0.25">
      <c r="A561" s="11" t="s">
        <v>2115</v>
      </c>
      <c r="B561" t="s">
        <v>2116</v>
      </c>
      <c r="C561" t="s">
        <v>2117</v>
      </c>
      <c r="D561" t="s">
        <v>2118</v>
      </c>
      <c r="E561" s="2" t="str">
        <f t="shared" si="56"/>
        <v xml:space="preserve">CLP, , , , </v>
      </c>
      <c r="F561" s="2" t="str">
        <f t="shared" si="57"/>
        <v xml:space="preserve">CLP, , , , </v>
      </c>
      <c r="G561" s="2" t="str">
        <f t="shared" si="58"/>
        <v>CLP</v>
      </c>
      <c r="H561" s="2" t="str">
        <f t="shared" si="59"/>
        <v/>
      </c>
      <c r="I561" s="2" t="str">
        <f t="shared" si="60"/>
        <v/>
      </c>
      <c r="J561" s="2" t="str">
        <f t="shared" si="61"/>
        <v/>
      </c>
      <c r="K561" s="2" t="str">
        <f t="shared" si="62"/>
        <v/>
      </c>
      <c r="L561" t="s">
        <v>149</v>
      </c>
      <c r="M561"/>
      <c r="N561"/>
      <c r="O561"/>
      <c r="P561"/>
      <c r="Q561"/>
      <c r="R561"/>
      <c r="S561"/>
      <c r="T561" t="s">
        <v>110</v>
      </c>
      <c r="U561" s="8">
        <v>41610</v>
      </c>
      <c r="V561" t="s">
        <v>7178</v>
      </c>
      <c r="W561"/>
      <c r="X561"/>
      <c r="Y561" s="1"/>
      <c r="AA561" s="3"/>
      <c r="AB561" s="2"/>
      <c r="AC561" s="2"/>
      <c r="AD561" s="2"/>
      <c r="AE561" s="2"/>
    </row>
    <row r="562" spans="1:31" ht="15.75" x14ac:dyDescent="0.25">
      <c r="A562" s="11" t="s">
        <v>2119</v>
      </c>
      <c r="B562" t="s">
        <v>2120</v>
      </c>
      <c r="C562" t="s">
        <v>2121</v>
      </c>
      <c r="D562" t="s">
        <v>2122</v>
      </c>
      <c r="E562" s="2" t="str">
        <f t="shared" si="56"/>
        <v xml:space="preserve">CLP, , , , </v>
      </c>
      <c r="F562" s="2" t="str">
        <f t="shared" si="57"/>
        <v xml:space="preserve">CLP, , , , </v>
      </c>
      <c r="G562" s="2" t="str">
        <f t="shared" si="58"/>
        <v>CLP</v>
      </c>
      <c r="H562" s="2" t="str">
        <f t="shared" si="59"/>
        <v/>
      </c>
      <c r="I562" s="2" t="str">
        <f t="shared" si="60"/>
        <v/>
      </c>
      <c r="J562" s="2" t="str">
        <f t="shared" si="61"/>
        <v/>
      </c>
      <c r="K562" s="2" t="str">
        <f t="shared" si="62"/>
        <v/>
      </c>
      <c r="L562" t="s">
        <v>149</v>
      </c>
      <c r="M562"/>
      <c r="N562"/>
      <c r="O562"/>
      <c r="P562"/>
      <c r="Q562"/>
      <c r="R562"/>
      <c r="S562"/>
      <c r="T562" t="s">
        <v>110</v>
      </c>
      <c r="U562" s="8">
        <v>41610</v>
      </c>
      <c r="V562" t="s">
        <v>7178</v>
      </c>
      <c r="W562"/>
      <c r="X562"/>
      <c r="Y562" s="1"/>
      <c r="AA562" s="3"/>
      <c r="AB562" s="2"/>
      <c r="AC562" s="2"/>
      <c r="AD562" s="2"/>
      <c r="AE562" s="2"/>
    </row>
    <row r="563" spans="1:31" ht="15.75" x14ac:dyDescent="0.25">
      <c r="A563" s="11" t="s">
        <v>2123</v>
      </c>
      <c r="B563" t="s">
        <v>2124</v>
      </c>
      <c r="C563" t="s">
        <v>2125</v>
      </c>
      <c r="D563" t="s">
        <v>2126</v>
      </c>
      <c r="E563" s="2" t="str">
        <f t="shared" si="56"/>
        <v xml:space="preserve">CLP, , , , </v>
      </c>
      <c r="F563" s="2" t="str">
        <f t="shared" si="57"/>
        <v xml:space="preserve">CLP, , , , </v>
      </c>
      <c r="G563" s="2" t="str">
        <f t="shared" si="58"/>
        <v>CLP</v>
      </c>
      <c r="H563" s="2" t="str">
        <f t="shared" si="59"/>
        <v/>
      </c>
      <c r="I563" s="2" t="str">
        <f t="shared" si="60"/>
        <v/>
      </c>
      <c r="J563" s="2" t="str">
        <f t="shared" si="61"/>
        <v/>
      </c>
      <c r="K563" s="2" t="str">
        <f t="shared" si="62"/>
        <v/>
      </c>
      <c r="L563" t="s">
        <v>149</v>
      </c>
      <c r="M563"/>
      <c r="N563"/>
      <c r="O563"/>
      <c r="P563"/>
      <c r="Q563"/>
      <c r="R563"/>
      <c r="S563"/>
      <c r="T563" t="s">
        <v>110</v>
      </c>
      <c r="U563" s="8">
        <v>41610</v>
      </c>
      <c r="V563" t="s">
        <v>7178</v>
      </c>
      <c r="W563"/>
      <c r="X563"/>
      <c r="Y563" s="1"/>
      <c r="AA563" s="3"/>
      <c r="AB563" s="2"/>
      <c r="AC563" s="2"/>
      <c r="AD563" s="2"/>
      <c r="AE563" s="2"/>
    </row>
    <row r="564" spans="1:31" ht="15.75" x14ac:dyDescent="0.25">
      <c r="A564" s="11" t="s">
        <v>2127</v>
      </c>
      <c r="B564" t="s">
        <v>2128</v>
      </c>
      <c r="C564" t="s">
        <v>2129</v>
      </c>
      <c r="D564" t="s">
        <v>2130</v>
      </c>
      <c r="E564" s="2" t="str">
        <f t="shared" si="56"/>
        <v xml:space="preserve">CLP, , , , </v>
      </c>
      <c r="F564" s="2" t="str">
        <f t="shared" si="57"/>
        <v xml:space="preserve">CLP, , , , </v>
      </c>
      <c r="G564" s="2" t="str">
        <f t="shared" si="58"/>
        <v>CLP</v>
      </c>
      <c r="H564" s="2" t="str">
        <f t="shared" si="59"/>
        <v/>
      </c>
      <c r="I564" s="2" t="str">
        <f t="shared" si="60"/>
        <v/>
      </c>
      <c r="J564" s="2" t="str">
        <f t="shared" si="61"/>
        <v/>
      </c>
      <c r="K564" s="2" t="str">
        <f t="shared" si="62"/>
        <v/>
      </c>
      <c r="L564" t="s">
        <v>149</v>
      </c>
      <c r="M564"/>
      <c r="N564"/>
      <c r="O564"/>
      <c r="P564"/>
      <c r="Q564"/>
      <c r="R564"/>
      <c r="S564"/>
      <c r="T564" t="s">
        <v>110</v>
      </c>
      <c r="U564" s="8">
        <v>41610</v>
      </c>
      <c r="V564" t="s">
        <v>7178</v>
      </c>
      <c r="W564"/>
      <c r="X564"/>
      <c r="Y564" s="1"/>
      <c r="AA564" s="3"/>
      <c r="AB564" s="2"/>
      <c r="AC564" s="2"/>
      <c r="AD564" s="2"/>
      <c r="AE564" s="2"/>
    </row>
    <row r="565" spans="1:31" ht="15.75" x14ac:dyDescent="0.25">
      <c r="A565" s="11" t="s">
        <v>2131</v>
      </c>
      <c r="B565" t="s">
        <v>2132</v>
      </c>
      <c r="C565" t="s">
        <v>2133</v>
      </c>
      <c r="D565" t="s">
        <v>2134</v>
      </c>
      <c r="E565" s="2" t="str">
        <f t="shared" si="56"/>
        <v xml:space="preserve">CLP, , , , </v>
      </c>
      <c r="F565" s="2" t="str">
        <f t="shared" si="57"/>
        <v xml:space="preserve">CLP, , , , </v>
      </c>
      <c r="G565" s="2" t="str">
        <f t="shared" si="58"/>
        <v>CLP</v>
      </c>
      <c r="H565" s="2" t="str">
        <f t="shared" si="59"/>
        <v/>
      </c>
      <c r="I565" s="2" t="str">
        <f t="shared" si="60"/>
        <v/>
      </c>
      <c r="J565" s="2" t="str">
        <f t="shared" si="61"/>
        <v/>
      </c>
      <c r="K565" s="2" t="str">
        <f t="shared" si="62"/>
        <v/>
      </c>
      <c r="L565" t="s">
        <v>149</v>
      </c>
      <c r="M565"/>
      <c r="N565"/>
      <c r="O565"/>
      <c r="P565"/>
      <c r="Q565"/>
      <c r="R565"/>
      <c r="S565"/>
      <c r="T565" t="s">
        <v>110</v>
      </c>
      <c r="U565" s="8">
        <v>41610</v>
      </c>
      <c r="V565" t="s">
        <v>7178</v>
      </c>
      <c r="W565"/>
      <c r="X565"/>
      <c r="Y565" s="1"/>
      <c r="AA565" s="3"/>
      <c r="AB565" s="2"/>
      <c r="AC565" s="2"/>
      <c r="AD565" s="2"/>
      <c r="AE565" s="2"/>
    </row>
    <row r="566" spans="1:31" ht="15.75" x14ac:dyDescent="0.25">
      <c r="A566" s="11" t="s">
        <v>2135</v>
      </c>
      <c r="B566" t="s">
        <v>2136</v>
      </c>
      <c r="C566" t="s">
        <v>2137</v>
      </c>
      <c r="D566" t="s">
        <v>2138</v>
      </c>
      <c r="E566" s="2" t="str">
        <f t="shared" si="56"/>
        <v xml:space="preserve">CLP, , , , </v>
      </c>
      <c r="F566" s="2" t="str">
        <f t="shared" si="57"/>
        <v xml:space="preserve">CLP, , , , </v>
      </c>
      <c r="G566" s="2" t="str">
        <f t="shared" si="58"/>
        <v>CLP</v>
      </c>
      <c r="H566" s="2" t="str">
        <f t="shared" si="59"/>
        <v/>
      </c>
      <c r="I566" s="2" t="str">
        <f t="shared" si="60"/>
        <v/>
      </c>
      <c r="J566" s="2" t="str">
        <f t="shared" si="61"/>
        <v/>
      </c>
      <c r="K566" s="2" t="str">
        <f t="shared" si="62"/>
        <v/>
      </c>
      <c r="L566" t="s">
        <v>149</v>
      </c>
      <c r="M566"/>
      <c r="N566"/>
      <c r="O566"/>
      <c r="P566"/>
      <c r="Q566"/>
      <c r="R566"/>
      <c r="S566"/>
      <c r="T566" t="s">
        <v>110</v>
      </c>
      <c r="U566" s="8">
        <v>41610</v>
      </c>
      <c r="V566" t="s">
        <v>7178</v>
      </c>
      <c r="W566"/>
      <c r="X566"/>
      <c r="Y566" s="1"/>
      <c r="AA566" s="3"/>
      <c r="AB566" s="2"/>
      <c r="AC566" s="2"/>
      <c r="AD566" s="2"/>
      <c r="AE566" s="2"/>
    </row>
    <row r="567" spans="1:31" ht="15.75" x14ac:dyDescent="0.25">
      <c r="A567" s="11" t="s">
        <v>2139</v>
      </c>
      <c r="B567" t="s">
        <v>2140</v>
      </c>
      <c r="C567" t="s">
        <v>2141</v>
      </c>
      <c r="D567" t="s">
        <v>2142</v>
      </c>
      <c r="E567" s="2" t="str">
        <f t="shared" si="56"/>
        <v xml:space="preserve">CLP, , , , </v>
      </c>
      <c r="F567" s="2" t="str">
        <f t="shared" si="57"/>
        <v xml:space="preserve">CLP, , , , </v>
      </c>
      <c r="G567" s="2" t="str">
        <f t="shared" si="58"/>
        <v>CLP</v>
      </c>
      <c r="H567" s="2" t="str">
        <f t="shared" si="59"/>
        <v/>
      </c>
      <c r="I567" s="2" t="str">
        <f t="shared" si="60"/>
        <v/>
      </c>
      <c r="J567" s="2" t="str">
        <f t="shared" si="61"/>
        <v/>
      </c>
      <c r="K567" s="2" t="str">
        <f t="shared" si="62"/>
        <v/>
      </c>
      <c r="L567" t="s">
        <v>149</v>
      </c>
      <c r="M567"/>
      <c r="N567"/>
      <c r="O567"/>
      <c r="P567"/>
      <c r="Q567"/>
      <c r="R567"/>
      <c r="S567"/>
      <c r="T567" t="s">
        <v>110</v>
      </c>
      <c r="U567" s="8">
        <v>41610</v>
      </c>
      <c r="V567" t="s">
        <v>7178</v>
      </c>
      <c r="W567"/>
      <c r="X567"/>
      <c r="Y567" s="1"/>
      <c r="AA567" s="3"/>
      <c r="AB567" s="2"/>
      <c r="AC567" s="2"/>
      <c r="AD567" s="2"/>
      <c r="AE567" s="2"/>
    </row>
    <row r="568" spans="1:31" ht="15.75" x14ac:dyDescent="0.25">
      <c r="A568" s="11" t="s">
        <v>2143</v>
      </c>
      <c r="B568" t="s">
        <v>2144</v>
      </c>
      <c r="C568" t="s">
        <v>2145</v>
      </c>
      <c r="D568" t="s">
        <v>2146</v>
      </c>
      <c r="E568" s="2" t="str">
        <f t="shared" si="56"/>
        <v xml:space="preserve">CLP, , , , </v>
      </c>
      <c r="F568" s="2" t="str">
        <f t="shared" si="57"/>
        <v xml:space="preserve">CLP, , , , </v>
      </c>
      <c r="G568" s="2" t="str">
        <f t="shared" si="58"/>
        <v>CLP</v>
      </c>
      <c r="H568" s="2" t="str">
        <f t="shared" si="59"/>
        <v/>
      </c>
      <c r="I568" s="2" t="str">
        <f t="shared" si="60"/>
        <v/>
      </c>
      <c r="J568" s="2" t="str">
        <f t="shared" si="61"/>
        <v/>
      </c>
      <c r="K568" s="2" t="str">
        <f t="shared" si="62"/>
        <v/>
      </c>
      <c r="L568" t="s">
        <v>149</v>
      </c>
      <c r="M568"/>
      <c r="N568"/>
      <c r="O568"/>
      <c r="P568"/>
      <c r="Q568"/>
      <c r="R568"/>
      <c r="S568"/>
      <c r="T568" t="s">
        <v>110</v>
      </c>
      <c r="U568" s="8">
        <v>41610</v>
      </c>
      <c r="V568" t="s">
        <v>7178</v>
      </c>
      <c r="W568"/>
      <c r="X568"/>
      <c r="Y568" s="1"/>
      <c r="AA568" s="3"/>
      <c r="AB568" s="2"/>
      <c r="AC568" s="2"/>
      <c r="AD568" s="2"/>
      <c r="AE568" s="2"/>
    </row>
    <row r="569" spans="1:31" ht="15.75" x14ac:dyDescent="0.25">
      <c r="A569" s="11" t="s">
        <v>2147</v>
      </c>
      <c r="B569" t="s">
        <v>2148</v>
      </c>
      <c r="C569" t="s">
        <v>2149</v>
      </c>
      <c r="D569" t="s">
        <v>2150</v>
      </c>
      <c r="E569" s="2" t="str">
        <f t="shared" si="56"/>
        <v xml:space="preserve">CLP, , , , </v>
      </c>
      <c r="F569" s="2" t="str">
        <f t="shared" si="57"/>
        <v xml:space="preserve">CLP, , , , </v>
      </c>
      <c r="G569" s="2" t="str">
        <f t="shared" si="58"/>
        <v>CLP</v>
      </c>
      <c r="H569" s="2" t="str">
        <f t="shared" si="59"/>
        <v/>
      </c>
      <c r="I569" s="2" t="str">
        <f t="shared" si="60"/>
        <v/>
      </c>
      <c r="J569" s="2" t="str">
        <f t="shared" si="61"/>
        <v/>
      </c>
      <c r="K569" s="2" t="str">
        <f t="shared" si="62"/>
        <v/>
      </c>
      <c r="L569" t="s">
        <v>149</v>
      </c>
      <c r="M569"/>
      <c r="N569"/>
      <c r="O569"/>
      <c r="P569"/>
      <c r="Q569"/>
      <c r="R569"/>
      <c r="S569"/>
      <c r="T569" t="s">
        <v>110</v>
      </c>
      <c r="U569" s="8">
        <v>41610</v>
      </c>
      <c r="V569" t="s">
        <v>7178</v>
      </c>
      <c r="W569"/>
      <c r="X569"/>
      <c r="Y569" s="1"/>
      <c r="AA569" s="3"/>
      <c r="AB569" s="2"/>
      <c r="AC569" s="2"/>
      <c r="AD569" s="2"/>
      <c r="AE569" s="2"/>
    </row>
    <row r="570" spans="1:31" ht="15.75" x14ac:dyDescent="0.25">
      <c r="A570" s="11" t="s">
        <v>2151</v>
      </c>
      <c r="B570" t="s">
        <v>2152</v>
      </c>
      <c r="C570" t="s">
        <v>2153</v>
      </c>
      <c r="D570" t="s">
        <v>2154</v>
      </c>
      <c r="E570" s="2" t="str">
        <f t="shared" si="56"/>
        <v xml:space="preserve">CLP, , , , </v>
      </c>
      <c r="F570" s="2" t="str">
        <f t="shared" si="57"/>
        <v xml:space="preserve">CLP, , , , </v>
      </c>
      <c r="G570" s="2" t="str">
        <f t="shared" si="58"/>
        <v>CLP</v>
      </c>
      <c r="H570" s="2" t="str">
        <f t="shared" si="59"/>
        <v/>
      </c>
      <c r="I570" s="2" t="str">
        <f t="shared" si="60"/>
        <v/>
      </c>
      <c r="J570" s="2" t="str">
        <f t="shared" si="61"/>
        <v/>
      </c>
      <c r="K570" s="2" t="str">
        <f t="shared" si="62"/>
        <v/>
      </c>
      <c r="L570" t="s">
        <v>149</v>
      </c>
      <c r="M570"/>
      <c r="N570"/>
      <c r="O570"/>
      <c r="P570"/>
      <c r="Q570"/>
      <c r="R570"/>
      <c r="S570"/>
      <c r="T570" t="s">
        <v>110</v>
      </c>
      <c r="U570" s="8">
        <v>41610</v>
      </c>
      <c r="V570" t="s">
        <v>7178</v>
      </c>
      <c r="W570"/>
      <c r="X570"/>
      <c r="Y570" s="1"/>
      <c r="AA570" s="3"/>
      <c r="AB570" s="2"/>
      <c r="AC570" s="2"/>
      <c r="AD570" s="2"/>
      <c r="AE570" s="2"/>
    </row>
    <row r="571" spans="1:31" ht="15.75" x14ac:dyDescent="0.25">
      <c r="A571" s="11" t="s">
        <v>2155</v>
      </c>
      <c r="B571" t="s">
        <v>2156</v>
      </c>
      <c r="C571" t="s">
        <v>2157</v>
      </c>
      <c r="D571" t="s">
        <v>2158</v>
      </c>
      <c r="E571" s="2" t="str">
        <f t="shared" si="56"/>
        <v xml:space="preserve">CLP, , , , </v>
      </c>
      <c r="F571" s="2" t="str">
        <f t="shared" si="57"/>
        <v xml:space="preserve">CLP, , , , </v>
      </c>
      <c r="G571" s="2" t="str">
        <f t="shared" si="58"/>
        <v>CLP</v>
      </c>
      <c r="H571" s="2" t="str">
        <f t="shared" si="59"/>
        <v/>
      </c>
      <c r="I571" s="2" t="str">
        <f t="shared" si="60"/>
        <v/>
      </c>
      <c r="J571" s="2" t="str">
        <f t="shared" si="61"/>
        <v/>
      </c>
      <c r="K571" s="2" t="str">
        <f t="shared" si="62"/>
        <v/>
      </c>
      <c r="L571" t="s">
        <v>149</v>
      </c>
      <c r="M571"/>
      <c r="N571"/>
      <c r="O571"/>
      <c r="P571"/>
      <c r="Q571"/>
      <c r="R571"/>
      <c r="S571"/>
      <c r="T571" t="s">
        <v>110</v>
      </c>
      <c r="U571" s="8">
        <v>41610</v>
      </c>
      <c r="V571" t="s">
        <v>7178</v>
      </c>
      <c r="W571"/>
      <c r="X571"/>
      <c r="Y571" s="1"/>
      <c r="AA571" s="3"/>
      <c r="AB571" s="2"/>
      <c r="AC571" s="2"/>
      <c r="AD571" s="2"/>
      <c r="AE571" s="2"/>
    </row>
    <row r="572" spans="1:31" ht="15.75" x14ac:dyDescent="0.25">
      <c r="A572" s="11" t="s">
        <v>2159</v>
      </c>
      <c r="B572" t="s">
        <v>2160</v>
      </c>
      <c r="C572" t="s">
        <v>2161</v>
      </c>
      <c r="D572" t="s">
        <v>2162</v>
      </c>
      <c r="E572" s="2" t="str">
        <f t="shared" si="56"/>
        <v xml:space="preserve">CLP, , , , </v>
      </c>
      <c r="F572" s="2" t="str">
        <f t="shared" si="57"/>
        <v xml:space="preserve">CLP, , , , </v>
      </c>
      <c r="G572" s="2" t="str">
        <f t="shared" si="58"/>
        <v>CLP</v>
      </c>
      <c r="H572" s="2" t="str">
        <f t="shared" si="59"/>
        <v/>
      </c>
      <c r="I572" s="2" t="str">
        <f t="shared" si="60"/>
        <v/>
      </c>
      <c r="J572" s="2" t="str">
        <f t="shared" si="61"/>
        <v/>
      </c>
      <c r="K572" s="2" t="str">
        <f t="shared" si="62"/>
        <v/>
      </c>
      <c r="L572" t="s">
        <v>149</v>
      </c>
      <c r="M572"/>
      <c r="N572"/>
      <c r="O572"/>
      <c r="P572"/>
      <c r="Q572"/>
      <c r="R572"/>
      <c r="S572"/>
      <c r="T572" t="s">
        <v>110</v>
      </c>
      <c r="U572" s="8">
        <v>41610</v>
      </c>
      <c r="V572" t="s">
        <v>7178</v>
      </c>
      <c r="W572"/>
      <c r="X572"/>
      <c r="Y572" s="1"/>
      <c r="AA572" s="3"/>
      <c r="AB572" s="2"/>
      <c r="AC572" s="2"/>
      <c r="AD572" s="2"/>
      <c r="AE572" s="2"/>
    </row>
    <row r="573" spans="1:31" ht="15.75" x14ac:dyDescent="0.25">
      <c r="A573" s="11" t="s">
        <v>2163</v>
      </c>
      <c r="B573" t="s">
        <v>2164</v>
      </c>
      <c r="C573" t="s">
        <v>2165</v>
      </c>
      <c r="D573" t="s">
        <v>2166</v>
      </c>
      <c r="E573" s="2" t="str">
        <f t="shared" si="56"/>
        <v xml:space="preserve">CLP, , , , </v>
      </c>
      <c r="F573" s="2" t="str">
        <f t="shared" si="57"/>
        <v xml:space="preserve">CLP, , , , </v>
      </c>
      <c r="G573" s="2" t="str">
        <f t="shared" si="58"/>
        <v>CLP</v>
      </c>
      <c r="H573" s="2" t="str">
        <f t="shared" si="59"/>
        <v/>
      </c>
      <c r="I573" s="2" t="str">
        <f t="shared" si="60"/>
        <v/>
      </c>
      <c r="J573" s="2" t="str">
        <f t="shared" si="61"/>
        <v/>
      </c>
      <c r="K573" s="2" t="str">
        <f t="shared" si="62"/>
        <v/>
      </c>
      <c r="L573" t="s">
        <v>149</v>
      </c>
      <c r="M573"/>
      <c r="N573"/>
      <c r="O573"/>
      <c r="P573"/>
      <c r="Q573"/>
      <c r="R573"/>
      <c r="S573"/>
      <c r="T573" t="s">
        <v>110</v>
      </c>
      <c r="U573" s="8">
        <v>41610</v>
      </c>
      <c r="V573" t="s">
        <v>7178</v>
      </c>
      <c r="W573"/>
      <c r="X573"/>
      <c r="Y573" s="1"/>
      <c r="AA573" s="3"/>
      <c r="AB573" s="2"/>
      <c r="AC573" s="2"/>
      <c r="AD573" s="2"/>
      <c r="AE573" s="2"/>
    </row>
    <row r="574" spans="1:31" ht="15.75" x14ac:dyDescent="0.25">
      <c r="A574" s="11" t="s">
        <v>2167</v>
      </c>
      <c r="B574" t="s">
        <v>2168</v>
      </c>
      <c r="C574" t="s">
        <v>2169</v>
      </c>
      <c r="D574" t="s">
        <v>2170</v>
      </c>
      <c r="E574" s="2" t="str">
        <f t="shared" si="56"/>
        <v xml:space="preserve">CLP, , , , </v>
      </c>
      <c r="F574" s="2" t="str">
        <f t="shared" si="57"/>
        <v xml:space="preserve">CLP, , , , </v>
      </c>
      <c r="G574" s="2" t="str">
        <f t="shared" si="58"/>
        <v>CLP</v>
      </c>
      <c r="H574" s="2" t="str">
        <f t="shared" si="59"/>
        <v/>
      </c>
      <c r="I574" s="2" t="str">
        <f t="shared" si="60"/>
        <v/>
      </c>
      <c r="J574" s="2" t="str">
        <f t="shared" si="61"/>
        <v/>
      </c>
      <c r="K574" s="2" t="str">
        <f t="shared" si="62"/>
        <v/>
      </c>
      <c r="L574" t="s">
        <v>149</v>
      </c>
      <c r="M574"/>
      <c r="N574"/>
      <c r="O574"/>
      <c r="P574"/>
      <c r="Q574"/>
      <c r="R574"/>
      <c r="S574"/>
      <c r="T574" t="s">
        <v>110</v>
      </c>
      <c r="U574" s="8">
        <v>41610</v>
      </c>
      <c r="V574" t="s">
        <v>7178</v>
      </c>
      <c r="W574"/>
      <c r="X574"/>
      <c r="Y574" s="1"/>
      <c r="AA574" s="3"/>
      <c r="AB574" s="2"/>
      <c r="AC574" s="2"/>
      <c r="AD574" s="2"/>
      <c r="AE574" s="2"/>
    </row>
    <row r="575" spans="1:31" ht="15.75" x14ac:dyDescent="0.25">
      <c r="A575" s="11" t="s">
        <v>2171</v>
      </c>
      <c r="B575" t="s">
        <v>2172</v>
      </c>
      <c r="C575" t="s">
        <v>2173</v>
      </c>
      <c r="D575" t="s">
        <v>2174</v>
      </c>
      <c r="E575" s="2" t="str">
        <f t="shared" si="56"/>
        <v xml:space="preserve">CLP, , , , </v>
      </c>
      <c r="F575" s="2" t="str">
        <f t="shared" si="57"/>
        <v xml:space="preserve">CLP, , , , </v>
      </c>
      <c r="G575" s="2" t="str">
        <f t="shared" si="58"/>
        <v>CLP</v>
      </c>
      <c r="H575" s="2" t="str">
        <f t="shared" si="59"/>
        <v/>
      </c>
      <c r="I575" s="2" t="str">
        <f t="shared" si="60"/>
        <v/>
      </c>
      <c r="J575" s="2" t="str">
        <f t="shared" si="61"/>
        <v/>
      </c>
      <c r="K575" s="2" t="str">
        <f t="shared" si="62"/>
        <v/>
      </c>
      <c r="L575" t="s">
        <v>149</v>
      </c>
      <c r="M575"/>
      <c r="N575"/>
      <c r="O575"/>
      <c r="P575"/>
      <c r="Q575"/>
      <c r="R575"/>
      <c r="S575"/>
      <c r="T575" t="s">
        <v>110</v>
      </c>
      <c r="U575" s="8">
        <v>41610</v>
      </c>
      <c r="V575" t="s">
        <v>7178</v>
      </c>
      <c r="W575"/>
      <c r="X575"/>
      <c r="Y575" s="1"/>
      <c r="AA575" s="3"/>
      <c r="AB575" s="2"/>
      <c r="AC575" s="2"/>
      <c r="AD575" s="2"/>
      <c r="AE575" s="2"/>
    </row>
    <row r="576" spans="1:31" ht="15.75" x14ac:dyDescent="0.25">
      <c r="A576" s="11" t="s">
        <v>2175</v>
      </c>
      <c r="B576" t="s">
        <v>2176</v>
      </c>
      <c r="C576" t="s">
        <v>2177</v>
      </c>
      <c r="D576" t="s">
        <v>2178</v>
      </c>
      <c r="E576" s="2" t="str">
        <f t="shared" si="56"/>
        <v xml:space="preserve">CLP, , , , </v>
      </c>
      <c r="F576" s="2" t="str">
        <f t="shared" si="57"/>
        <v xml:space="preserve">CLP, , , , </v>
      </c>
      <c r="G576" s="2" t="str">
        <f t="shared" si="58"/>
        <v>CLP</v>
      </c>
      <c r="H576" s="2" t="str">
        <f t="shared" si="59"/>
        <v/>
      </c>
      <c r="I576" s="2" t="str">
        <f t="shared" si="60"/>
        <v/>
      </c>
      <c r="J576" s="2" t="str">
        <f t="shared" si="61"/>
        <v/>
      </c>
      <c r="K576" s="2" t="str">
        <f t="shared" si="62"/>
        <v/>
      </c>
      <c r="L576" t="s">
        <v>149</v>
      </c>
      <c r="M576"/>
      <c r="N576"/>
      <c r="O576"/>
      <c r="P576"/>
      <c r="Q576"/>
      <c r="R576"/>
      <c r="S576"/>
      <c r="T576" t="s">
        <v>110</v>
      </c>
      <c r="U576" s="8">
        <v>41610</v>
      </c>
      <c r="V576" t="s">
        <v>7178</v>
      </c>
      <c r="W576"/>
      <c r="X576"/>
      <c r="Y576" s="1"/>
      <c r="AA576" s="3"/>
      <c r="AB576" s="2"/>
      <c r="AC576" s="2"/>
      <c r="AD576" s="2"/>
      <c r="AE576" s="2"/>
    </row>
    <row r="577" spans="1:32" ht="15.75" x14ac:dyDescent="0.25">
      <c r="A577" s="11" t="s">
        <v>2179</v>
      </c>
      <c r="B577" t="s">
        <v>2180</v>
      </c>
      <c r="C577" t="s">
        <v>2181</v>
      </c>
      <c r="D577" t="s">
        <v>2182</v>
      </c>
      <c r="E577" s="2" t="str">
        <f t="shared" si="56"/>
        <v xml:space="preserve">CLP, , , , </v>
      </c>
      <c r="F577" s="2" t="str">
        <f t="shared" si="57"/>
        <v xml:space="preserve">CLP, , , , </v>
      </c>
      <c r="G577" s="2" t="str">
        <f t="shared" si="58"/>
        <v>CLP</v>
      </c>
      <c r="H577" s="2" t="str">
        <f t="shared" si="59"/>
        <v/>
      </c>
      <c r="I577" s="2" t="str">
        <f t="shared" si="60"/>
        <v/>
      </c>
      <c r="J577" s="2" t="str">
        <f t="shared" si="61"/>
        <v/>
      </c>
      <c r="K577" s="2" t="str">
        <f t="shared" si="62"/>
        <v/>
      </c>
      <c r="L577" t="s">
        <v>149</v>
      </c>
      <c r="M577"/>
      <c r="N577"/>
      <c r="O577"/>
      <c r="P577"/>
      <c r="Q577"/>
      <c r="R577"/>
      <c r="S577"/>
      <c r="T577" t="s">
        <v>110</v>
      </c>
      <c r="U577" s="8">
        <v>41610</v>
      </c>
      <c r="V577" t="s">
        <v>7178</v>
      </c>
      <c r="W577"/>
      <c r="X577"/>
      <c r="Y577" s="1"/>
      <c r="AA577" s="3"/>
      <c r="AB577" s="2"/>
      <c r="AC577" s="2"/>
      <c r="AD577" s="2"/>
      <c r="AE577" s="2"/>
    </row>
    <row r="578" spans="1:32" s="2" customFormat="1" ht="15.75" x14ac:dyDescent="0.25">
      <c r="A578" s="11" t="s">
        <v>2183</v>
      </c>
      <c r="B578" t="s">
        <v>2184</v>
      </c>
      <c r="C578" t="s">
        <v>2185</v>
      </c>
      <c r="D578" t="s">
        <v>2186</v>
      </c>
      <c r="E578" s="2" t="str">
        <f t="shared" ref="E578:E641" si="63">IF(F578=", , , , ", AB578,F578)</f>
        <v xml:space="preserve">CLP, , , , </v>
      </c>
      <c r="F578" s="2" t="str">
        <f t="shared" si="57"/>
        <v xml:space="preserve">CLP, , , , </v>
      </c>
      <c r="G578" s="2" t="str">
        <f t="shared" si="58"/>
        <v>CLP</v>
      </c>
      <c r="H578" s="2" t="str">
        <f t="shared" si="59"/>
        <v/>
      </c>
      <c r="I578" s="2" t="str">
        <f t="shared" si="60"/>
        <v/>
      </c>
      <c r="J578" s="2" t="str">
        <f t="shared" si="61"/>
        <v/>
      </c>
      <c r="K578" s="2" t="str">
        <f t="shared" si="62"/>
        <v/>
      </c>
      <c r="L578" t="s">
        <v>149</v>
      </c>
      <c r="M578"/>
      <c r="N578"/>
      <c r="O578"/>
      <c r="P578"/>
      <c r="Q578"/>
      <c r="R578"/>
      <c r="S578"/>
      <c r="T578" t="s">
        <v>110</v>
      </c>
      <c r="U578" s="8">
        <v>41610</v>
      </c>
      <c r="V578" t="s">
        <v>7178</v>
      </c>
      <c r="W578"/>
      <c r="X578"/>
      <c r="Y578" s="1"/>
      <c r="Z578" s="1"/>
      <c r="AA578" s="3"/>
      <c r="AF578" s="1"/>
    </row>
    <row r="579" spans="1:32" s="2" customFormat="1" ht="15.75" x14ac:dyDescent="0.25">
      <c r="A579" s="11" t="s">
        <v>2187</v>
      </c>
      <c r="B579" t="s">
        <v>2188</v>
      </c>
      <c r="C579" t="s">
        <v>2189</v>
      </c>
      <c r="D579" t="s">
        <v>2190</v>
      </c>
      <c r="E579" s="2" t="str">
        <f t="shared" si="63"/>
        <v xml:space="preserve">CLP, , , , </v>
      </c>
      <c r="F579" s="2" t="str">
        <f t="shared" ref="F579:F642" si="64">CONCATENATE(G579,", ",H579,", ",I579,", ",J579,", ",K579)</f>
        <v xml:space="preserve">CLP, , , , </v>
      </c>
      <c r="G579" s="2" t="str">
        <f t="shared" ref="G579:G642" si="65">IF(L579="ja","CLP","")</f>
        <v>CLP</v>
      </c>
      <c r="H579" s="2" t="str">
        <f t="shared" ref="H579:H642" si="66">IF(M579="ja","REACH","")</f>
        <v/>
      </c>
      <c r="I579" s="2" t="str">
        <f t="shared" ref="I579:I642" si="67">IF(N579="ja","KRW","")</f>
        <v/>
      </c>
      <c r="J579" s="2" t="str">
        <f t="shared" ref="J579:J642" si="68">IF(O579="ja","OSPAR","")</f>
        <v/>
      </c>
      <c r="K579" s="2" t="str">
        <f t="shared" ref="K579:K642" si="69">IF(P579="ja","POPs","")</f>
        <v/>
      </c>
      <c r="L579" t="s">
        <v>149</v>
      </c>
      <c r="M579"/>
      <c r="N579"/>
      <c r="O579"/>
      <c r="P579"/>
      <c r="Q579"/>
      <c r="R579"/>
      <c r="S579"/>
      <c r="T579" t="s">
        <v>110</v>
      </c>
      <c r="U579" s="8">
        <v>41610</v>
      </c>
      <c r="V579" t="s">
        <v>7178</v>
      </c>
      <c r="W579"/>
      <c r="X579"/>
      <c r="Y579" s="1"/>
      <c r="Z579" s="1"/>
      <c r="AA579" s="3"/>
      <c r="AF579" s="1"/>
    </row>
    <row r="580" spans="1:32" s="2" customFormat="1" ht="15.75" x14ac:dyDescent="0.25">
      <c r="A580" s="11" t="s">
        <v>2191</v>
      </c>
      <c r="B580" t="s">
        <v>2192</v>
      </c>
      <c r="C580" t="s">
        <v>2193</v>
      </c>
      <c r="D580" t="s">
        <v>2194</v>
      </c>
      <c r="E580" s="2" t="str">
        <f t="shared" si="63"/>
        <v xml:space="preserve">CLP, , , , </v>
      </c>
      <c r="F580" s="2" t="str">
        <f t="shared" si="64"/>
        <v xml:space="preserve">CLP, , , , </v>
      </c>
      <c r="G580" s="2" t="str">
        <f t="shared" si="65"/>
        <v>CLP</v>
      </c>
      <c r="H580" s="2" t="str">
        <f t="shared" si="66"/>
        <v/>
      </c>
      <c r="I580" s="2" t="str">
        <f t="shared" si="67"/>
        <v/>
      </c>
      <c r="J580" s="2" t="str">
        <f t="shared" si="68"/>
        <v/>
      </c>
      <c r="K580" s="2" t="str">
        <f t="shared" si="69"/>
        <v/>
      </c>
      <c r="L580" t="s">
        <v>149</v>
      </c>
      <c r="M580"/>
      <c r="N580"/>
      <c r="O580"/>
      <c r="P580"/>
      <c r="Q580"/>
      <c r="R580"/>
      <c r="S580"/>
      <c r="T580" t="s">
        <v>110</v>
      </c>
      <c r="U580" s="8">
        <v>41610</v>
      </c>
      <c r="V580" t="s">
        <v>7178</v>
      </c>
      <c r="W580"/>
      <c r="X580"/>
      <c r="Y580" s="1"/>
      <c r="Z580" s="1"/>
      <c r="AA580" s="3"/>
      <c r="AF580" s="1"/>
    </row>
    <row r="581" spans="1:32" s="2" customFormat="1" ht="15.75" x14ac:dyDescent="0.25">
      <c r="A581" s="11" t="s">
        <v>2195</v>
      </c>
      <c r="B581" t="s">
        <v>2196</v>
      </c>
      <c r="C581" t="s">
        <v>2197</v>
      </c>
      <c r="D581" t="s">
        <v>2198</v>
      </c>
      <c r="E581" s="2" t="str">
        <f t="shared" si="63"/>
        <v xml:space="preserve">CLP, , , , </v>
      </c>
      <c r="F581" s="2" t="str">
        <f t="shared" si="64"/>
        <v xml:space="preserve">CLP, , , , </v>
      </c>
      <c r="G581" s="2" t="str">
        <f t="shared" si="65"/>
        <v>CLP</v>
      </c>
      <c r="H581" s="2" t="str">
        <f t="shared" si="66"/>
        <v/>
      </c>
      <c r="I581" s="2" t="str">
        <f t="shared" si="67"/>
        <v/>
      </c>
      <c r="J581" s="2" t="str">
        <f t="shared" si="68"/>
        <v/>
      </c>
      <c r="K581" s="2" t="str">
        <f t="shared" si="69"/>
        <v/>
      </c>
      <c r="L581" t="s">
        <v>149</v>
      </c>
      <c r="M581"/>
      <c r="N581"/>
      <c r="O581"/>
      <c r="P581"/>
      <c r="Q581"/>
      <c r="R581"/>
      <c r="S581"/>
      <c r="T581" t="s">
        <v>110</v>
      </c>
      <c r="U581" s="8">
        <v>41610</v>
      </c>
      <c r="V581" t="s">
        <v>7178</v>
      </c>
      <c r="W581"/>
      <c r="X581"/>
      <c r="Y581" s="1"/>
      <c r="Z581" s="1"/>
      <c r="AA581" s="3"/>
      <c r="AF581" s="1"/>
    </row>
    <row r="582" spans="1:32" s="2" customFormat="1" ht="15.75" x14ac:dyDescent="0.25">
      <c r="A582" s="11" t="s">
        <v>2199</v>
      </c>
      <c r="B582" t="s">
        <v>2200</v>
      </c>
      <c r="C582" t="s">
        <v>2201</v>
      </c>
      <c r="D582" t="s">
        <v>2202</v>
      </c>
      <c r="E582" s="2" t="str">
        <f t="shared" si="63"/>
        <v xml:space="preserve">CLP, , , , </v>
      </c>
      <c r="F582" s="2" t="str">
        <f t="shared" si="64"/>
        <v xml:space="preserve">CLP, , , , </v>
      </c>
      <c r="G582" s="2" t="str">
        <f t="shared" si="65"/>
        <v>CLP</v>
      </c>
      <c r="H582" s="2" t="str">
        <f t="shared" si="66"/>
        <v/>
      </c>
      <c r="I582" s="2" t="str">
        <f t="shared" si="67"/>
        <v/>
      </c>
      <c r="J582" s="2" t="str">
        <f t="shared" si="68"/>
        <v/>
      </c>
      <c r="K582" s="2" t="str">
        <f t="shared" si="69"/>
        <v/>
      </c>
      <c r="L582" t="s">
        <v>149</v>
      </c>
      <c r="M582"/>
      <c r="N582"/>
      <c r="O582"/>
      <c r="P582"/>
      <c r="Q582"/>
      <c r="R582"/>
      <c r="S582"/>
      <c r="T582" t="s">
        <v>110</v>
      </c>
      <c r="U582" s="8">
        <v>41610</v>
      </c>
      <c r="V582" t="s">
        <v>7178</v>
      </c>
      <c r="W582"/>
      <c r="X582"/>
      <c r="Y582" s="1"/>
      <c r="Z582" s="1"/>
      <c r="AA582" s="3"/>
      <c r="AF582" s="1"/>
    </row>
    <row r="583" spans="1:32" s="2" customFormat="1" ht="15.75" x14ac:dyDescent="0.25">
      <c r="A583" s="11" t="s">
        <v>2203</v>
      </c>
      <c r="B583" t="s">
        <v>2204</v>
      </c>
      <c r="C583" t="s">
        <v>2205</v>
      </c>
      <c r="D583" t="s">
        <v>2206</v>
      </c>
      <c r="E583" s="2" t="str">
        <f t="shared" si="63"/>
        <v xml:space="preserve">CLP, , , , </v>
      </c>
      <c r="F583" s="2" t="str">
        <f t="shared" si="64"/>
        <v xml:space="preserve">CLP, , , , </v>
      </c>
      <c r="G583" s="2" t="str">
        <f t="shared" si="65"/>
        <v>CLP</v>
      </c>
      <c r="H583" s="2" t="str">
        <f t="shared" si="66"/>
        <v/>
      </c>
      <c r="I583" s="2" t="str">
        <f t="shared" si="67"/>
        <v/>
      </c>
      <c r="J583" s="2" t="str">
        <f t="shared" si="68"/>
        <v/>
      </c>
      <c r="K583" s="2" t="str">
        <f t="shared" si="69"/>
        <v/>
      </c>
      <c r="L583" t="s">
        <v>149</v>
      </c>
      <c r="M583"/>
      <c r="N583"/>
      <c r="O583"/>
      <c r="P583"/>
      <c r="Q583"/>
      <c r="R583"/>
      <c r="S583"/>
      <c r="T583" t="s">
        <v>110</v>
      </c>
      <c r="U583" s="8">
        <v>41610</v>
      </c>
      <c r="V583" t="s">
        <v>7178</v>
      </c>
      <c r="W583"/>
      <c r="X583"/>
      <c r="Y583" s="1"/>
      <c r="Z583" s="1"/>
      <c r="AA583" s="3"/>
      <c r="AF583" s="1"/>
    </row>
    <row r="584" spans="1:32" s="2" customFormat="1" ht="15.75" x14ac:dyDescent="0.25">
      <c r="A584" s="11" t="s">
        <v>2207</v>
      </c>
      <c r="B584" t="s">
        <v>2208</v>
      </c>
      <c r="C584" t="s">
        <v>2209</v>
      </c>
      <c r="D584" t="s">
        <v>2210</v>
      </c>
      <c r="E584" s="2" t="str">
        <f t="shared" si="63"/>
        <v xml:space="preserve">CLP, , , , </v>
      </c>
      <c r="F584" s="2" t="str">
        <f t="shared" si="64"/>
        <v xml:space="preserve">CLP, , , , </v>
      </c>
      <c r="G584" s="2" t="str">
        <f t="shared" si="65"/>
        <v>CLP</v>
      </c>
      <c r="H584" s="2" t="str">
        <f t="shared" si="66"/>
        <v/>
      </c>
      <c r="I584" s="2" t="str">
        <f t="shared" si="67"/>
        <v/>
      </c>
      <c r="J584" s="2" t="str">
        <f t="shared" si="68"/>
        <v/>
      </c>
      <c r="K584" s="2" t="str">
        <f t="shared" si="69"/>
        <v/>
      </c>
      <c r="L584" t="s">
        <v>149</v>
      </c>
      <c r="M584"/>
      <c r="N584"/>
      <c r="O584"/>
      <c r="P584"/>
      <c r="Q584"/>
      <c r="R584"/>
      <c r="S584"/>
      <c r="T584" t="s">
        <v>110</v>
      </c>
      <c r="U584" s="8">
        <v>41610</v>
      </c>
      <c r="V584" t="s">
        <v>7178</v>
      </c>
      <c r="W584"/>
      <c r="X584"/>
      <c r="Y584" s="1"/>
      <c r="Z584" s="1"/>
      <c r="AA584" s="3"/>
      <c r="AF584" s="1"/>
    </row>
    <row r="585" spans="1:32" s="2" customFormat="1" ht="15.75" x14ac:dyDescent="0.25">
      <c r="A585" s="11" t="s">
        <v>2211</v>
      </c>
      <c r="B585" t="s">
        <v>2212</v>
      </c>
      <c r="C585" t="s">
        <v>2213</v>
      </c>
      <c r="D585" t="s">
        <v>2214</v>
      </c>
      <c r="E585" s="2" t="str">
        <f t="shared" si="63"/>
        <v xml:space="preserve">CLP, , , , </v>
      </c>
      <c r="F585" s="2" t="str">
        <f t="shared" si="64"/>
        <v xml:space="preserve">CLP, , , , </v>
      </c>
      <c r="G585" s="2" t="str">
        <f t="shared" si="65"/>
        <v>CLP</v>
      </c>
      <c r="H585" s="2" t="str">
        <f t="shared" si="66"/>
        <v/>
      </c>
      <c r="I585" s="2" t="str">
        <f t="shared" si="67"/>
        <v/>
      </c>
      <c r="J585" s="2" t="str">
        <f t="shared" si="68"/>
        <v/>
      </c>
      <c r="K585" s="2" t="str">
        <f t="shared" si="69"/>
        <v/>
      </c>
      <c r="L585" t="s">
        <v>149</v>
      </c>
      <c r="M585"/>
      <c r="N585"/>
      <c r="O585"/>
      <c r="P585"/>
      <c r="Q585"/>
      <c r="R585"/>
      <c r="S585"/>
      <c r="T585" t="s">
        <v>110</v>
      </c>
      <c r="U585" s="8">
        <v>41610</v>
      </c>
      <c r="V585" t="s">
        <v>7178</v>
      </c>
      <c r="W585"/>
      <c r="X585"/>
      <c r="Y585" s="1"/>
      <c r="Z585" s="1"/>
      <c r="AA585" s="3"/>
      <c r="AF585" s="1"/>
    </row>
    <row r="586" spans="1:32" s="2" customFormat="1" ht="15.75" x14ac:dyDescent="0.25">
      <c r="A586" s="11" t="s">
        <v>2215</v>
      </c>
      <c r="B586" t="s">
        <v>2216</v>
      </c>
      <c r="C586" t="s">
        <v>2217</v>
      </c>
      <c r="D586" t="s">
        <v>2218</v>
      </c>
      <c r="E586" s="2" t="str">
        <f t="shared" si="63"/>
        <v xml:space="preserve">CLP, , , , </v>
      </c>
      <c r="F586" s="2" t="str">
        <f t="shared" si="64"/>
        <v xml:space="preserve">CLP, , , , </v>
      </c>
      <c r="G586" s="2" t="str">
        <f t="shared" si="65"/>
        <v>CLP</v>
      </c>
      <c r="H586" s="2" t="str">
        <f t="shared" si="66"/>
        <v/>
      </c>
      <c r="I586" s="2" t="str">
        <f t="shared" si="67"/>
        <v/>
      </c>
      <c r="J586" s="2" t="str">
        <f t="shared" si="68"/>
        <v/>
      </c>
      <c r="K586" s="2" t="str">
        <f t="shared" si="69"/>
        <v/>
      </c>
      <c r="L586" t="s">
        <v>149</v>
      </c>
      <c r="M586"/>
      <c r="N586"/>
      <c r="O586"/>
      <c r="P586"/>
      <c r="Q586"/>
      <c r="R586"/>
      <c r="S586"/>
      <c r="T586" t="s">
        <v>110</v>
      </c>
      <c r="U586" s="8">
        <v>41610</v>
      </c>
      <c r="V586" t="s">
        <v>7178</v>
      </c>
      <c r="W586"/>
      <c r="X586"/>
      <c r="Y586" s="1"/>
      <c r="Z586" s="1"/>
      <c r="AA586" s="3"/>
      <c r="AF586" s="1"/>
    </row>
    <row r="587" spans="1:32" s="2" customFormat="1" ht="15.75" x14ac:dyDescent="0.25">
      <c r="A587" s="11" t="s">
        <v>2219</v>
      </c>
      <c r="B587" t="s">
        <v>2220</v>
      </c>
      <c r="C587" t="s">
        <v>2221</v>
      </c>
      <c r="D587" t="s">
        <v>2222</v>
      </c>
      <c r="E587" s="2" t="str">
        <f t="shared" si="63"/>
        <v xml:space="preserve">CLP, , , , </v>
      </c>
      <c r="F587" s="2" t="str">
        <f t="shared" si="64"/>
        <v xml:space="preserve">CLP, , , , </v>
      </c>
      <c r="G587" s="2" t="str">
        <f t="shared" si="65"/>
        <v>CLP</v>
      </c>
      <c r="H587" s="2" t="str">
        <f t="shared" si="66"/>
        <v/>
      </c>
      <c r="I587" s="2" t="str">
        <f t="shared" si="67"/>
        <v/>
      </c>
      <c r="J587" s="2" t="str">
        <f t="shared" si="68"/>
        <v/>
      </c>
      <c r="K587" s="2" t="str">
        <f t="shared" si="69"/>
        <v/>
      </c>
      <c r="L587" t="s">
        <v>149</v>
      </c>
      <c r="M587"/>
      <c r="N587"/>
      <c r="O587"/>
      <c r="P587"/>
      <c r="Q587" t="s">
        <v>192</v>
      </c>
      <c r="R587" t="s">
        <v>593</v>
      </c>
      <c r="S587" t="s">
        <v>594</v>
      </c>
      <c r="T587" t="s">
        <v>110</v>
      </c>
      <c r="U587" s="8">
        <v>41610</v>
      </c>
      <c r="V587" t="s">
        <v>166</v>
      </c>
      <c r="W587" t="s">
        <v>167</v>
      </c>
      <c r="X587"/>
      <c r="Y587" s="1"/>
      <c r="Z587" s="1"/>
      <c r="AA587" s="3"/>
      <c r="AF587" s="1"/>
    </row>
    <row r="588" spans="1:32" s="2" customFormat="1" ht="15.75" x14ac:dyDescent="0.25">
      <c r="A588" s="11" t="s">
        <v>2223</v>
      </c>
      <c r="B588" t="s">
        <v>2224</v>
      </c>
      <c r="C588" t="s">
        <v>2225</v>
      </c>
      <c r="D588" t="s">
        <v>2226</v>
      </c>
      <c r="E588" s="2" t="str">
        <f t="shared" si="63"/>
        <v xml:space="preserve">CLP, , , , </v>
      </c>
      <c r="F588" s="2" t="str">
        <f t="shared" si="64"/>
        <v xml:space="preserve">CLP, , , , </v>
      </c>
      <c r="G588" s="2" t="str">
        <f t="shared" si="65"/>
        <v>CLP</v>
      </c>
      <c r="H588" s="2" t="str">
        <f t="shared" si="66"/>
        <v/>
      </c>
      <c r="I588" s="2" t="str">
        <f t="shared" si="67"/>
        <v/>
      </c>
      <c r="J588" s="2" t="str">
        <f t="shared" si="68"/>
        <v/>
      </c>
      <c r="K588" s="2" t="str">
        <f t="shared" si="69"/>
        <v/>
      </c>
      <c r="L588" t="s">
        <v>149</v>
      </c>
      <c r="M588"/>
      <c r="N588"/>
      <c r="O588"/>
      <c r="P588"/>
      <c r="Q588" t="s">
        <v>150</v>
      </c>
      <c r="R588" t="s">
        <v>164</v>
      </c>
      <c r="S588" t="s">
        <v>165</v>
      </c>
      <c r="T588" t="s">
        <v>110</v>
      </c>
      <c r="U588" s="8">
        <v>41610</v>
      </c>
      <c r="V588" t="s">
        <v>166</v>
      </c>
      <c r="W588" t="s">
        <v>167</v>
      </c>
      <c r="X588"/>
      <c r="Y588" s="1"/>
      <c r="Z588" s="1"/>
      <c r="AA588" s="3"/>
      <c r="AF588" s="1"/>
    </row>
    <row r="589" spans="1:32" s="2" customFormat="1" ht="15.75" x14ac:dyDescent="0.25">
      <c r="A589" s="11" t="s">
        <v>2227</v>
      </c>
      <c r="B589" t="s">
        <v>2228</v>
      </c>
      <c r="C589" t="s">
        <v>2229</v>
      </c>
      <c r="D589" t="s">
        <v>2230</v>
      </c>
      <c r="E589" s="2" t="str">
        <f t="shared" si="63"/>
        <v xml:space="preserve">CLP, , , , </v>
      </c>
      <c r="F589" s="2" t="str">
        <f t="shared" si="64"/>
        <v xml:space="preserve">CLP, , , , </v>
      </c>
      <c r="G589" s="2" t="str">
        <f t="shared" si="65"/>
        <v>CLP</v>
      </c>
      <c r="H589" s="2" t="str">
        <f t="shared" si="66"/>
        <v/>
      </c>
      <c r="I589" s="2" t="str">
        <f t="shared" si="67"/>
        <v/>
      </c>
      <c r="J589" s="2" t="str">
        <f t="shared" si="68"/>
        <v/>
      </c>
      <c r="K589" s="2" t="str">
        <f t="shared" si="69"/>
        <v/>
      </c>
      <c r="L589" t="s">
        <v>149</v>
      </c>
      <c r="M589"/>
      <c r="N589"/>
      <c r="O589"/>
      <c r="P589"/>
      <c r="Q589" t="s">
        <v>150</v>
      </c>
      <c r="R589" t="s">
        <v>164</v>
      </c>
      <c r="S589" t="s">
        <v>165</v>
      </c>
      <c r="T589" t="s">
        <v>110</v>
      </c>
      <c r="U589" s="8">
        <v>41610</v>
      </c>
      <c r="V589" t="s">
        <v>166</v>
      </c>
      <c r="W589" t="s">
        <v>167</v>
      </c>
      <c r="X589"/>
      <c r="Y589" s="1"/>
      <c r="Z589" s="1"/>
      <c r="AA589" s="3"/>
      <c r="AF589" s="1"/>
    </row>
    <row r="590" spans="1:32" s="2" customFormat="1" ht="15.75" x14ac:dyDescent="0.25">
      <c r="A590" s="11" t="s">
        <v>2231</v>
      </c>
      <c r="B590"/>
      <c r="C590" t="s">
        <v>2232</v>
      </c>
      <c r="D590" t="s">
        <v>2233</v>
      </c>
      <c r="E590" s="2" t="str">
        <f t="shared" si="63"/>
        <v xml:space="preserve">CLP, , , , </v>
      </c>
      <c r="F590" s="2" t="str">
        <f t="shared" si="64"/>
        <v xml:space="preserve">CLP, , , , </v>
      </c>
      <c r="G590" s="2" t="str">
        <f t="shared" si="65"/>
        <v>CLP</v>
      </c>
      <c r="H590" s="2" t="str">
        <f t="shared" si="66"/>
        <v/>
      </c>
      <c r="I590" s="2" t="str">
        <f t="shared" si="67"/>
        <v/>
      </c>
      <c r="J590" s="2" t="str">
        <f t="shared" si="68"/>
        <v/>
      </c>
      <c r="K590" s="2" t="str">
        <f t="shared" si="69"/>
        <v/>
      </c>
      <c r="L590" t="s">
        <v>149</v>
      </c>
      <c r="M590"/>
      <c r="N590"/>
      <c r="O590"/>
      <c r="P590"/>
      <c r="Q590" t="s">
        <v>150</v>
      </c>
      <c r="R590" t="s">
        <v>164</v>
      </c>
      <c r="S590" t="s">
        <v>165</v>
      </c>
      <c r="T590" t="s">
        <v>110</v>
      </c>
      <c r="U590" s="8">
        <v>41610</v>
      </c>
      <c r="V590" t="s">
        <v>166</v>
      </c>
      <c r="W590" t="s">
        <v>167</v>
      </c>
      <c r="X590"/>
      <c r="Y590" s="1"/>
      <c r="Z590" s="1"/>
      <c r="AA590" s="3"/>
      <c r="AF590" s="1"/>
    </row>
    <row r="591" spans="1:32" s="2" customFormat="1" ht="15.75" x14ac:dyDescent="0.25">
      <c r="A591" s="11" t="s">
        <v>2234</v>
      </c>
      <c r="B591" t="s">
        <v>2235</v>
      </c>
      <c r="C591" t="s">
        <v>2236</v>
      </c>
      <c r="D591" t="s">
        <v>2237</v>
      </c>
      <c r="E591" s="2" t="str">
        <f t="shared" si="63"/>
        <v xml:space="preserve">CLP, , , , </v>
      </c>
      <c r="F591" s="2" t="str">
        <f t="shared" si="64"/>
        <v xml:space="preserve">CLP, , , , </v>
      </c>
      <c r="G591" s="2" t="str">
        <f t="shared" si="65"/>
        <v>CLP</v>
      </c>
      <c r="H591" s="2" t="str">
        <f t="shared" si="66"/>
        <v/>
      </c>
      <c r="I591" s="2" t="str">
        <f t="shared" si="67"/>
        <v/>
      </c>
      <c r="J591" s="2" t="str">
        <f t="shared" si="68"/>
        <v/>
      </c>
      <c r="K591" s="2" t="str">
        <f t="shared" si="69"/>
        <v/>
      </c>
      <c r="L591" t="s">
        <v>149</v>
      </c>
      <c r="M591"/>
      <c r="N591"/>
      <c r="O591"/>
      <c r="P591"/>
      <c r="Q591" t="s">
        <v>192</v>
      </c>
      <c r="R591" t="s">
        <v>164</v>
      </c>
      <c r="S591" t="s">
        <v>193</v>
      </c>
      <c r="T591" t="s">
        <v>110</v>
      </c>
      <c r="U591" s="8">
        <v>41610</v>
      </c>
      <c r="V591"/>
      <c r="W591"/>
      <c r="X591"/>
      <c r="Y591" s="1"/>
      <c r="Z591" s="1"/>
      <c r="AA591" s="3"/>
      <c r="AF591" s="1"/>
    </row>
    <row r="592" spans="1:32" s="2" customFormat="1" ht="15.75" x14ac:dyDescent="0.25">
      <c r="A592" s="11" t="s">
        <v>2238</v>
      </c>
      <c r="B592"/>
      <c r="C592" t="s">
        <v>2239</v>
      </c>
      <c r="D592" t="s">
        <v>2240</v>
      </c>
      <c r="E592" s="2">
        <f t="shared" si="63"/>
        <v>0</v>
      </c>
      <c r="F592" s="2" t="str">
        <f t="shared" si="64"/>
        <v xml:space="preserve">, , , , </v>
      </c>
      <c r="G592" s="2" t="str">
        <f t="shared" si="65"/>
        <v/>
      </c>
      <c r="H592" s="2" t="str">
        <f t="shared" si="66"/>
        <v/>
      </c>
      <c r="I592" s="2" t="str">
        <f t="shared" si="67"/>
        <v/>
      </c>
      <c r="J592" s="2" t="str">
        <f t="shared" si="68"/>
        <v/>
      </c>
      <c r="K592" s="2" t="str">
        <f t="shared" si="69"/>
        <v/>
      </c>
      <c r="L592"/>
      <c r="M592"/>
      <c r="N592"/>
      <c r="O592"/>
      <c r="P592"/>
      <c r="Q592" t="s">
        <v>150</v>
      </c>
      <c r="R592" t="s">
        <v>164</v>
      </c>
      <c r="S592" t="s">
        <v>165</v>
      </c>
      <c r="T592" t="s">
        <v>110</v>
      </c>
      <c r="U592" s="8">
        <v>41610</v>
      </c>
      <c r="V592" t="s">
        <v>166</v>
      </c>
      <c r="W592" t="s">
        <v>167</v>
      </c>
      <c r="X592" t="s">
        <v>7174</v>
      </c>
      <c r="Y592" s="1"/>
      <c r="Z592" s="1"/>
      <c r="AA592" s="3"/>
      <c r="AF592" s="1"/>
    </row>
    <row r="593" spans="1:32" s="2" customFormat="1" ht="15.75" x14ac:dyDescent="0.25">
      <c r="A593" s="11" t="s">
        <v>2242</v>
      </c>
      <c r="B593" t="s">
        <v>6831</v>
      </c>
      <c r="C593" t="s">
        <v>2243</v>
      </c>
      <c r="D593" t="s">
        <v>2243</v>
      </c>
      <c r="E593" s="2">
        <f t="shared" si="63"/>
        <v>0</v>
      </c>
      <c r="F593" s="2" t="str">
        <f t="shared" si="64"/>
        <v xml:space="preserve">, , , , </v>
      </c>
      <c r="G593" s="2" t="str">
        <f t="shared" si="65"/>
        <v/>
      </c>
      <c r="H593" s="2" t="str">
        <f t="shared" si="66"/>
        <v/>
      </c>
      <c r="I593" s="2" t="str">
        <f t="shared" si="67"/>
        <v/>
      </c>
      <c r="J593" s="2" t="str">
        <f t="shared" si="68"/>
        <v/>
      </c>
      <c r="K593" s="2" t="str">
        <f t="shared" si="69"/>
        <v/>
      </c>
      <c r="L593"/>
      <c r="M593"/>
      <c r="N593"/>
      <c r="O593"/>
      <c r="P593"/>
      <c r="Q593" t="s">
        <v>150</v>
      </c>
      <c r="R593" t="s">
        <v>151</v>
      </c>
      <c r="S593" t="s">
        <v>152</v>
      </c>
      <c r="T593" t="s">
        <v>110</v>
      </c>
      <c r="U593" s="8">
        <v>41863</v>
      </c>
      <c r="V593" t="s">
        <v>795</v>
      </c>
      <c r="W593"/>
      <c r="X593"/>
      <c r="Y593" s="1"/>
      <c r="Z593" s="1"/>
      <c r="AA593" s="3"/>
      <c r="AF593" s="1"/>
    </row>
    <row r="594" spans="1:32" s="2" customFormat="1" ht="15.75" x14ac:dyDescent="0.25">
      <c r="A594" s="11" t="s">
        <v>2244</v>
      </c>
      <c r="B594"/>
      <c r="C594" t="s">
        <v>2245</v>
      </c>
      <c r="D594" t="s">
        <v>2246</v>
      </c>
      <c r="E594" s="2">
        <f t="shared" si="63"/>
        <v>0</v>
      </c>
      <c r="F594" s="2" t="str">
        <f t="shared" si="64"/>
        <v xml:space="preserve">, , , , </v>
      </c>
      <c r="G594" s="2" t="str">
        <f t="shared" si="65"/>
        <v/>
      </c>
      <c r="H594" s="2" t="str">
        <f t="shared" si="66"/>
        <v/>
      </c>
      <c r="I594" s="2" t="str">
        <f t="shared" si="67"/>
        <v/>
      </c>
      <c r="J594" s="2" t="str">
        <f t="shared" si="68"/>
        <v/>
      </c>
      <c r="K594" s="2" t="str">
        <f t="shared" si="69"/>
        <v/>
      </c>
      <c r="L594"/>
      <c r="M594"/>
      <c r="N594"/>
      <c r="O594"/>
      <c r="P594"/>
      <c r="Q594" t="s">
        <v>150</v>
      </c>
      <c r="R594" t="s">
        <v>151</v>
      </c>
      <c r="S594" t="s">
        <v>152</v>
      </c>
      <c r="T594" t="s">
        <v>110</v>
      </c>
      <c r="U594" s="8">
        <v>41863</v>
      </c>
      <c r="V594" t="s">
        <v>795</v>
      </c>
      <c r="W594"/>
      <c r="X594"/>
      <c r="Y594" s="1"/>
      <c r="Z594" s="1"/>
      <c r="AA594" s="3"/>
      <c r="AF594" s="1"/>
    </row>
    <row r="595" spans="1:32" s="2" customFormat="1" ht="15.75" x14ac:dyDescent="0.25">
      <c r="A595" s="11" t="s">
        <v>2247</v>
      </c>
      <c r="B595" t="s">
        <v>2248</v>
      </c>
      <c r="C595" t="s">
        <v>2249</v>
      </c>
      <c r="D595" t="s">
        <v>2250</v>
      </c>
      <c r="E595" s="2">
        <f t="shared" si="63"/>
        <v>0</v>
      </c>
      <c r="F595" s="2" t="str">
        <f t="shared" si="64"/>
        <v xml:space="preserve">, , , , </v>
      </c>
      <c r="G595" s="2" t="str">
        <f t="shared" si="65"/>
        <v/>
      </c>
      <c r="H595" s="2" t="str">
        <f t="shared" si="66"/>
        <v/>
      </c>
      <c r="I595" s="2" t="str">
        <f t="shared" si="67"/>
        <v/>
      </c>
      <c r="J595" s="2" t="str">
        <f t="shared" si="68"/>
        <v/>
      </c>
      <c r="K595" s="2" t="str">
        <f t="shared" si="69"/>
        <v/>
      </c>
      <c r="L595"/>
      <c r="M595"/>
      <c r="N595"/>
      <c r="O595"/>
      <c r="P595"/>
      <c r="Q595" t="s">
        <v>150</v>
      </c>
      <c r="R595" t="s">
        <v>151</v>
      </c>
      <c r="S595" t="s">
        <v>152</v>
      </c>
      <c r="T595" t="s">
        <v>110</v>
      </c>
      <c r="U595" s="8">
        <v>41863</v>
      </c>
      <c r="V595" t="s">
        <v>795</v>
      </c>
      <c r="W595"/>
      <c r="X595"/>
      <c r="Y595" s="1"/>
      <c r="Z595" s="1"/>
      <c r="AA595" s="3"/>
      <c r="AF595" s="1"/>
    </row>
    <row r="596" spans="1:32" s="2" customFormat="1" ht="15.75" x14ac:dyDescent="0.25">
      <c r="A596" s="11" t="s">
        <v>2251</v>
      </c>
      <c r="B596" t="s">
        <v>2252</v>
      </c>
      <c r="C596" t="s">
        <v>2253</v>
      </c>
      <c r="D596" t="s">
        <v>2254</v>
      </c>
      <c r="E596" s="2" t="str">
        <f t="shared" si="63"/>
        <v xml:space="preserve">CLP, , , , </v>
      </c>
      <c r="F596" s="2" t="str">
        <f t="shared" si="64"/>
        <v xml:space="preserve">CLP, , , , </v>
      </c>
      <c r="G596" s="2" t="str">
        <f t="shared" si="65"/>
        <v>CLP</v>
      </c>
      <c r="H596" s="2" t="str">
        <f t="shared" si="66"/>
        <v/>
      </c>
      <c r="I596" s="2" t="str">
        <f t="shared" si="67"/>
        <v/>
      </c>
      <c r="J596" s="2" t="str">
        <f t="shared" si="68"/>
        <v/>
      </c>
      <c r="K596" s="2" t="str">
        <f t="shared" si="69"/>
        <v/>
      </c>
      <c r="L596" t="s">
        <v>149</v>
      </c>
      <c r="M596"/>
      <c r="N596"/>
      <c r="O596"/>
      <c r="P596"/>
      <c r="Q596" t="s">
        <v>150</v>
      </c>
      <c r="R596" t="s">
        <v>151</v>
      </c>
      <c r="S596" t="s">
        <v>152</v>
      </c>
      <c r="T596" t="s">
        <v>110</v>
      </c>
      <c r="U596" s="8">
        <v>41610</v>
      </c>
      <c r="V596"/>
      <c r="W596"/>
      <c r="X596"/>
      <c r="Y596" s="1"/>
      <c r="Z596" s="1"/>
      <c r="AA596" s="3"/>
      <c r="AF596" s="1"/>
    </row>
    <row r="597" spans="1:32" s="2" customFormat="1" ht="15.75" x14ac:dyDescent="0.25">
      <c r="A597" s="11" t="s">
        <v>2255</v>
      </c>
      <c r="B597" t="s">
        <v>2256</v>
      </c>
      <c r="C597" t="s">
        <v>2257</v>
      </c>
      <c r="D597" t="s">
        <v>6832</v>
      </c>
      <c r="E597" s="2" t="str">
        <f t="shared" si="63"/>
        <v xml:space="preserve">CLP, , , , </v>
      </c>
      <c r="F597" s="2" t="str">
        <f t="shared" si="64"/>
        <v xml:space="preserve">CLP, , , , </v>
      </c>
      <c r="G597" s="2" t="str">
        <f t="shared" si="65"/>
        <v>CLP</v>
      </c>
      <c r="H597" s="2" t="str">
        <f t="shared" si="66"/>
        <v/>
      </c>
      <c r="I597" s="2" t="str">
        <f t="shared" si="67"/>
        <v/>
      </c>
      <c r="J597" s="2" t="str">
        <f t="shared" si="68"/>
        <v/>
      </c>
      <c r="K597" s="2" t="str">
        <f t="shared" si="69"/>
        <v/>
      </c>
      <c r="L597" t="s">
        <v>149</v>
      </c>
      <c r="M597"/>
      <c r="N597"/>
      <c r="O597"/>
      <c r="P597"/>
      <c r="Q597" t="s">
        <v>150</v>
      </c>
      <c r="R597" t="s">
        <v>151</v>
      </c>
      <c r="S597" t="s">
        <v>152</v>
      </c>
      <c r="T597" t="s">
        <v>110</v>
      </c>
      <c r="U597" s="8">
        <v>41863</v>
      </c>
      <c r="V597"/>
      <c r="W597"/>
      <c r="X597"/>
      <c r="Y597" s="1"/>
      <c r="Z597" s="1"/>
      <c r="AA597" s="3"/>
      <c r="AF597" s="1"/>
    </row>
    <row r="598" spans="1:32" s="2" customFormat="1" ht="15.75" x14ac:dyDescent="0.25">
      <c r="A598" s="11" t="s">
        <v>2258</v>
      </c>
      <c r="B598" t="s">
        <v>2259</v>
      </c>
      <c r="C598" t="s">
        <v>2260</v>
      </c>
      <c r="D598" t="s">
        <v>6833</v>
      </c>
      <c r="E598" s="2" t="str">
        <f t="shared" si="63"/>
        <v xml:space="preserve">CLP, , , , </v>
      </c>
      <c r="F598" s="2" t="str">
        <f t="shared" si="64"/>
        <v xml:space="preserve">CLP, , , , </v>
      </c>
      <c r="G598" s="2" t="str">
        <f t="shared" si="65"/>
        <v>CLP</v>
      </c>
      <c r="H598" s="2" t="str">
        <f t="shared" si="66"/>
        <v/>
      </c>
      <c r="I598" s="2" t="str">
        <f t="shared" si="67"/>
        <v/>
      </c>
      <c r="J598" s="2" t="str">
        <f t="shared" si="68"/>
        <v/>
      </c>
      <c r="K598" s="2" t="str">
        <f t="shared" si="69"/>
        <v/>
      </c>
      <c r="L598" t="s">
        <v>149</v>
      </c>
      <c r="M598"/>
      <c r="N598"/>
      <c r="O598"/>
      <c r="P598"/>
      <c r="Q598" t="s">
        <v>150</v>
      </c>
      <c r="R598" t="s">
        <v>151</v>
      </c>
      <c r="S598" t="s">
        <v>152</v>
      </c>
      <c r="T598" t="s">
        <v>110</v>
      </c>
      <c r="U598" s="8">
        <v>41863</v>
      </c>
      <c r="V598"/>
      <c r="W598"/>
      <c r="X598"/>
      <c r="Y598" s="1"/>
      <c r="Z598" s="1"/>
      <c r="AA598" s="3"/>
      <c r="AF598" s="1"/>
    </row>
    <row r="599" spans="1:32" s="2" customFormat="1" ht="15.75" x14ac:dyDescent="0.25">
      <c r="A599" s="11" t="s">
        <v>2261</v>
      </c>
      <c r="B599" t="s">
        <v>2262</v>
      </c>
      <c r="C599" t="s">
        <v>2263</v>
      </c>
      <c r="D599" t="s">
        <v>2264</v>
      </c>
      <c r="E599" s="2">
        <f t="shared" si="63"/>
        <v>0</v>
      </c>
      <c r="F599" s="2" t="str">
        <f t="shared" si="64"/>
        <v xml:space="preserve">, , , , </v>
      </c>
      <c r="G599" s="2" t="str">
        <f t="shared" si="65"/>
        <v/>
      </c>
      <c r="H599" s="2" t="str">
        <f t="shared" si="66"/>
        <v/>
      </c>
      <c r="I599" s="2" t="str">
        <f t="shared" si="67"/>
        <v/>
      </c>
      <c r="J599" s="2" t="str">
        <f t="shared" si="68"/>
        <v/>
      </c>
      <c r="K599" s="2" t="str">
        <f t="shared" si="69"/>
        <v/>
      </c>
      <c r="L599"/>
      <c r="M599"/>
      <c r="N599"/>
      <c r="O599"/>
      <c r="P599"/>
      <c r="Q599" t="s">
        <v>150</v>
      </c>
      <c r="R599" t="s">
        <v>151</v>
      </c>
      <c r="S599" t="s">
        <v>152</v>
      </c>
      <c r="T599" t="s">
        <v>110</v>
      </c>
      <c r="U599" s="8">
        <v>41863</v>
      </c>
      <c r="V599" t="s">
        <v>795</v>
      </c>
      <c r="W599"/>
      <c r="X599"/>
      <c r="Y599" s="1"/>
      <c r="Z599" s="1"/>
      <c r="AA599" s="3"/>
      <c r="AF599" s="1"/>
    </row>
    <row r="600" spans="1:32" s="2" customFormat="1" ht="15.75" x14ac:dyDescent="0.25">
      <c r="A600" s="11" t="s">
        <v>6834</v>
      </c>
      <c r="B600" t="s">
        <v>6835</v>
      </c>
      <c r="C600" t="s">
        <v>6836</v>
      </c>
      <c r="D600" t="s">
        <v>6837</v>
      </c>
      <c r="E600" s="2">
        <f t="shared" si="63"/>
        <v>0</v>
      </c>
      <c r="F600" s="2" t="str">
        <f t="shared" si="64"/>
        <v xml:space="preserve">, , , , </v>
      </c>
      <c r="G600" s="2" t="str">
        <f t="shared" si="65"/>
        <v/>
      </c>
      <c r="H600" s="2" t="str">
        <f t="shared" si="66"/>
        <v/>
      </c>
      <c r="I600" s="2" t="str">
        <f t="shared" si="67"/>
        <v/>
      </c>
      <c r="J600" s="2" t="str">
        <f t="shared" si="68"/>
        <v/>
      </c>
      <c r="K600" s="2" t="str">
        <f t="shared" si="69"/>
        <v/>
      </c>
      <c r="L600"/>
      <c r="M600"/>
      <c r="N600"/>
      <c r="O600"/>
      <c r="P600"/>
      <c r="Q600" t="s">
        <v>150</v>
      </c>
      <c r="R600" t="s">
        <v>151</v>
      </c>
      <c r="S600" t="s">
        <v>152</v>
      </c>
      <c r="T600" t="s">
        <v>110</v>
      </c>
      <c r="U600" s="8">
        <v>43854</v>
      </c>
      <c r="V600" t="s">
        <v>330</v>
      </c>
      <c r="W600" t="s">
        <v>7182</v>
      </c>
      <c r="X600"/>
      <c r="Y600" s="1"/>
      <c r="Z600" s="1"/>
      <c r="AA600" s="3"/>
      <c r="AF600" s="1"/>
    </row>
    <row r="601" spans="1:32" s="2" customFormat="1" ht="15.75" x14ac:dyDescent="0.25">
      <c r="A601" s="11" t="s">
        <v>6838</v>
      </c>
      <c r="B601" t="s">
        <v>6839</v>
      </c>
      <c r="C601" t="s">
        <v>6840</v>
      </c>
      <c r="D601" t="s">
        <v>6841</v>
      </c>
      <c r="E601" s="2" t="str">
        <f t="shared" si="63"/>
        <v xml:space="preserve">CLP, , , , </v>
      </c>
      <c r="F601" s="2" t="str">
        <f t="shared" si="64"/>
        <v xml:space="preserve">CLP, , , , </v>
      </c>
      <c r="G601" s="2" t="str">
        <f t="shared" si="65"/>
        <v>CLP</v>
      </c>
      <c r="H601" s="2" t="str">
        <f t="shared" si="66"/>
        <v/>
      </c>
      <c r="I601" s="2" t="str">
        <f t="shared" si="67"/>
        <v/>
      </c>
      <c r="J601" s="2" t="str">
        <f t="shared" si="68"/>
        <v/>
      </c>
      <c r="K601" s="2" t="str">
        <f t="shared" si="69"/>
        <v/>
      </c>
      <c r="L601" t="s">
        <v>149</v>
      </c>
      <c r="M601"/>
      <c r="N601"/>
      <c r="O601"/>
      <c r="P601"/>
      <c r="Q601" t="s">
        <v>150</v>
      </c>
      <c r="R601" t="s">
        <v>151</v>
      </c>
      <c r="S601" t="s">
        <v>152</v>
      </c>
      <c r="T601" t="s">
        <v>110</v>
      </c>
      <c r="U601" s="8">
        <v>43892</v>
      </c>
      <c r="V601" t="s">
        <v>330</v>
      </c>
      <c r="W601"/>
      <c r="X601"/>
      <c r="Y601" s="1"/>
      <c r="Z601" s="1"/>
      <c r="AA601" s="3"/>
      <c r="AF601" s="1"/>
    </row>
    <row r="602" spans="1:32" s="2" customFormat="1" ht="15.75" x14ac:dyDescent="0.25">
      <c r="A602" s="11" t="s">
        <v>2265</v>
      </c>
      <c r="B602" t="s">
        <v>2266</v>
      </c>
      <c r="C602" t="s">
        <v>2267</v>
      </c>
      <c r="D602" t="s">
        <v>2268</v>
      </c>
      <c r="E602" s="2" t="str">
        <f t="shared" si="63"/>
        <v xml:space="preserve">CLP, REACH, , OSPAR, </v>
      </c>
      <c r="F602" s="2" t="str">
        <f t="shared" si="64"/>
        <v xml:space="preserve">CLP, REACH, , OSPAR, </v>
      </c>
      <c r="G602" s="2" t="str">
        <f t="shared" si="65"/>
        <v>CLP</v>
      </c>
      <c r="H602" s="2" t="str">
        <f t="shared" si="66"/>
        <v>REACH</v>
      </c>
      <c r="I602" s="2" t="str">
        <f t="shared" si="67"/>
        <v/>
      </c>
      <c r="J602" s="2" t="str">
        <f t="shared" si="68"/>
        <v>OSPAR</v>
      </c>
      <c r="K602" s="2" t="str">
        <f t="shared" si="69"/>
        <v/>
      </c>
      <c r="L602" t="s">
        <v>149</v>
      </c>
      <c r="M602" t="s">
        <v>149</v>
      </c>
      <c r="N602"/>
      <c r="O602" t="s">
        <v>149</v>
      </c>
      <c r="P602"/>
      <c r="Q602" t="s">
        <v>150</v>
      </c>
      <c r="R602" t="s">
        <v>151</v>
      </c>
      <c r="S602" t="s">
        <v>152</v>
      </c>
      <c r="T602" t="s">
        <v>110</v>
      </c>
      <c r="U602" s="8">
        <v>41610</v>
      </c>
      <c r="V602"/>
      <c r="W602"/>
      <c r="X602"/>
      <c r="Y602" s="1"/>
      <c r="Z602" s="1"/>
      <c r="AA602" s="3"/>
      <c r="AF602" s="1"/>
    </row>
    <row r="603" spans="1:32" s="2" customFormat="1" ht="15.75" x14ac:dyDescent="0.25">
      <c r="A603" s="11" t="s">
        <v>2269</v>
      </c>
      <c r="B603"/>
      <c r="C603" t="s">
        <v>2270</v>
      </c>
      <c r="D603" t="s">
        <v>2271</v>
      </c>
      <c r="E603" s="2">
        <f t="shared" si="63"/>
        <v>0</v>
      </c>
      <c r="F603" s="2" t="str">
        <f t="shared" si="64"/>
        <v xml:space="preserve">, , , , </v>
      </c>
      <c r="G603" s="2" t="str">
        <f t="shared" si="65"/>
        <v/>
      </c>
      <c r="H603" s="2" t="str">
        <f t="shared" si="66"/>
        <v/>
      </c>
      <c r="I603" s="2" t="str">
        <f t="shared" si="67"/>
        <v/>
      </c>
      <c r="J603" s="2" t="str">
        <f t="shared" si="68"/>
        <v/>
      </c>
      <c r="K603" s="2" t="str">
        <f t="shared" si="69"/>
        <v/>
      </c>
      <c r="L603"/>
      <c r="M603"/>
      <c r="N603"/>
      <c r="O603"/>
      <c r="P603"/>
      <c r="Q603" t="s">
        <v>192</v>
      </c>
      <c r="R603" t="s">
        <v>593</v>
      </c>
      <c r="S603" t="s">
        <v>594</v>
      </c>
      <c r="T603" t="s">
        <v>110</v>
      </c>
      <c r="U603" s="8">
        <v>41610</v>
      </c>
      <c r="V603" t="s">
        <v>166</v>
      </c>
      <c r="W603" t="s">
        <v>167</v>
      </c>
      <c r="X603" t="s">
        <v>7174</v>
      </c>
      <c r="Y603" s="1"/>
      <c r="Z603" s="1"/>
      <c r="AA603" s="3"/>
      <c r="AF603" s="1"/>
    </row>
    <row r="604" spans="1:32" s="2" customFormat="1" ht="15.75" x14ac:dyDescent="0.25">
      <c r="A604" s="11" t="s">
        <v>2272</v>
      </c>
      <c r="B604" t="s">
        <v>2273</v>
      </c>
      <c r="C604" t="s">
        <v>2274</v>
      </c>
      <c r="D604" t="s">
        <v>2275</v>
      </c>
      <c r="E604" s="2" t="str">
        <f t="shared" si="63"/>
        <v xml:space="preserve">CLP, REACH, , , </v>
      </c>
      <c r="F604" s="2" t="str">
        <f t="shared" si="64"/>
        <v xml:space="preserve">CLP, REACH, , , </v>
      </c>
      <c r="G604" s="2" t="str">
        <f t="shared" si="65"/>
        <v>CLP</v>
      </c>
      <c r="H604" s="2" t="str">
        <f t="shared" si="66"/>
        <v>REACH</v>
      </c>
      <c r="I604" s="2" t="str">
        <f t="shared" si="67"/>
        <v/>
      </c>
      <c r="J604" s="2" t="str">
        <f t="shared" si="68"/>
        <v/>
      </c>
      <c r="K604" s="2" t="str">
        <f t="shared" si="69"/>
        <v/>
      </c>
      <c r="L604" t="s">
        <v>149</v>
      </c>
      <c r="M604" t="s">
        <v>149</v>
      </c>
      <c r="N604"/>
      <c r="O604"/>
      <c r="P604"/>
      <c r="Q604" t="s">
        <v>192</v>
      </c>
      <c r="R604" t="s">
        <v>593</v>
      </c>
      <c r="S604" t="s">
        <v>594</v>
      </c>
      <c r="T604" t="s">
        <v>110</v>
      </c>
      <c r="U604" s="8">
        <v>41610</v>
      </c>
      <c r="V604" t="s">
        <v>166</v>
      </c>
      <c r="W604" t="s">
        <v>167</v>
      </c>
      <c r="X604"/>
      <c r="Y604" s="1"/>
      <c r="Z604" s="1"/>
      <c r="AA604" s="3"/>
      <c r="AF604" s="1"/>
    </row>
    <row r="605" spans="1:32" s="2" customFormat="1" ht="15.75" x14ac:dyDescent="0.25">
      <c r="A605" s="11" t="s">
        <v>85</v>
      </c>
      <c r="B605" t="s">
        <v>2276</v>
      </c>
      <c r="C605" t="s">
        <v>2277</v>
      </c>
      <c r="D605" t="s">
        <v>2278</v>
      </c>
      <c r="E605" s="2" t="str">
        <f t="shared" si="63"/>
        <v xml:space="preserve">CLP, , , , </v>
      </c>
      <c r="F605" s="2" t="str">
        <f t="shared" si="64"/>
        <v xml:space="preserve">CLP, , , , </v>
      </c>
      <c r="G605" s="2" t="str">
        <f t="shared" si="65"/>
        <v>CLP</v>
      </c>
      <c r="H605" s="2" t="str">
        <f t="shared" si="66"/>
        <v/>
      </c>
      <c r="I605" s="2" t="str">
        <f t="shared" si="67"/>
        <v/>
      </c>
      <c r="J605" s="2" t="str">
        <f t="shared" si="68"/>
        <v/>
      </c>
      <c r="K605" s="2" t="str">
        <f t="shared" si="69"/>
        <v/>
      </c>
      <c r="L605" t="s">
        <v>149</v>
      </c>
      <c r="M605"/>
      <c r="N605"/>
      <c r="O605"/>
      <c r="P605"/>
      <c r="Q605" t="s">
        <v>150</v>
      </c>
      <c r="R605" t="s">
        <v>151</v>
      </c>
      <c r="S605" t="s">
        <v>152</v>
      </c>
      <c r="T605" t="s">
        <v>110</v>
      </c>
      <c r="U605" s="8">
        <v>42885</v>
      </c>
      <c r="V605" t="s">
        <v>330</v>
      </c>
      <c r="W605"/>
      <c r="X605"/>
      <c r="Y605" s="1"/>
      <c r="Z605" s="1"/>
      <c r="AA605" s="3"/>
      <c r="AF605" s="1"/>
    </row>
    <row r="606" spans="1:32" s="2" customFormat="1" ht="15.75" x14ac:dyDescent="0.25">
      <c r="A606" s="11" t="s">
        <v>2279</v>
      </c>
      <c r="B606" t="s">
        <v>2280</v>
      </c>
      <c r="C606" t="s">
        <v>2281</v>
      </c>
      <c r="D606" t="s">
        <v>2282</v>
      </c>
      <c r="E606" s="2">
        <f t="shared" si="63"/>
        <v>0</v>
      </c>
      <c r="F606" s="2" t="str">
        <f t="shared" si="64"/>
        <v xml:space="preserve">, , , , </v>
      </c>
      <c r="G606" s="2" t="str">
        <f t="shared" si="65"/>
        <v/>
      </c>
      <c r="H606" s="2" t="str">
        <f t="shared" si="66"/>
        <v/>
      </c>
      <c r="I606" s="2" t="str">
        <f t="shared" si="67"/>
        <v/>
      </c>
      <c r="J606" s="2" t="str">
        <f t="shared" si="68"/>
        <v/>
      </c>
      <c r="K606" s="2" t="str">
        <f t="shared" si="69"/>
        <v/>
      </c>
      <c r="L606"/>
      <c r="M606"/>
      <c r="N606"/>
      <c r="O606"/>
      <c r="P606"/>
      <c r="Q606" t="s">
        <v>192</v>
      </c>
      <c r="R606" t="s">
        <v>593</v>
      </c>
      <c r="S606" t="s">
        <v>594</v>
      </c>
      <c r="T606" t="s">
        <v>110</v>
      </c>
      <c r="U606" s="8">
        <v>41610</v>
      </c>
      <c r="V606" t="s">
        <v>166</v>
      </c>
      <c r="W606" t="s">
        <v>167</v>
      </c>
      <c r="X606" t="s">
        <v>7174</v>
      </c>
      <c r="Y606" s="1"/>
      <c r="Z606" s="1"/>
      <c r="AA606" s="3"/>
      <c r="AF606" s="1"/>
    </row>
    <row r="607" spans="1:32" s="2" customFormat="1" ht="15.75" x14ac:dyDescent="0.25">
      <c r="A607" s="11" t="s">
        <v>2283</v>
      </c>
      <c r="B607" t="s">
        <v>2284</v>
      </c>
      <c r="C607" t="s">
        <v>2285</v>
      </c>
      <c r="D607" t="s">
        <v>2286</v>
      </c>
      <c r="E607" s="2" t="str">
        <f t="shared" si="63"/>
        <v xml:space="preserve">, REACH, , , </v>
      </c>
      <c r="F607" s="2" t="str">
        <f t="shared" si="64"/>
        <v xml:space="preserve">, REACH, , , </v>
      </c>
      <c r="G607" s="2" t="str">
        <f t="shared" si="65"/>
        <v/>
      </c>
      <c r="H607" s="2" t="str">
        <f t="shared" si="66"/>
        <v>REACH</v>
      </c>
      <c r="I607" s="2" t="str">
        <f t="shared" si="67"/>
        <v/>
      </c>
      <c r="J607" s="2" t="str">
        <f t="shared" si="68"/>
        <v/>
      </c>
      <c r="K607" s="2" t="str">
        <f t="shared" si="69"/>
        <v/>
      </c>
      <c r="L607"/>
      <c r="M607" t="s">
        <v>149</v>
      </c>
      <c r="N607"/>
      <c r="O607"/>
      <c r="P607"/>
      <c r="Q607" t="s">
        <v>150</v>
      </c>
      <c r="R607" t="s">
        <v>937</v>
      </c>
      <c r="S607" t="s">
        <v>938</v>
      </c>
      <c r="T607" t="s">
        <v>110</v>
      </c>
      <c r="U607" s="8">
        <v>41610</v>
      </c>
      <c r="V607" t="s">
        <v>166</v>
      </c>
      <c r="W607" t="s">
        <v>167</v>
      </c>
      <c r="X607" t="s">
        <v>1824</v>
      </c>
      <c r="Y607" s="1"/>
      <c r="Z607" s="1"/>
      <c r="AA607" s="3"/>
      <c r="AF607" s="1"/>
    </row>
    <row r="608" spans="1:32" s="2" customFormat="1" ht="15.75" x14ac:dyDescent="0.25">
      <c r="A608" s="11" t="s">
        <v>2287</v>
      </c>
      <c r="B608" t="s">
        <v>2288</v>
      </c>
      <c r="C608" t="s">
        <v>2289</v>
      </c>
      <c r="D608" t="s">
        <v>2289</v>
      </c>
      <c r="E608" s="2" t="str">
        <f t="shared" si="63"/>
        <v xml:space="preserve">, , KRW, OSPAR, </v>
      </c>
      <c r="F608" s="2" t="str">
        <f t="shared" si="64"/>
        <v xml:space="preserve">, , KRW, OSPAR, </v>
      </c>
      <c r="G608" s="2" t="str">
        <f t="shared" si="65"/>
        <v/>
      </c>
      <c r="H608" s="2" t="str">
        <f t="shared" si="66"/>
        <v/>
      </c>
      <c r="I608" s="2" t="str">
        <f t="shared" si="67"/>
        <v>KRW</v>
      </c>
      <c r="J608" s="2" t="str">
        <f t="shared" si="68"/>
        <v>OSPAR</v>
      </c>
      <c r="K608" s="2" t="str">
        <f t="shared" si="69"/>
        <v/>
      </c>
      <c r="L608"/>
      <c r="M608"/>
      <c r="N608" t="s">
        <v>149</v>
      </c>
      <c r="O608" t="s">
        <v>149</v>
      </c>
      <c r="P608"/>
      <c r="Q608" t="s">
        <v>150</v>
      </c>
      <c r="R608" t="s">
        <v>151</v>
      </c>
      <c r="S608" t="s">
        <v>152</v>
      </c>
      <c r="T608" t="s">
        <v>110</v>
      </c>
      <c r="U608" s="8">
        <v>41610</v>
      </c>
      <c r="V608"/>
      <c r="W608"/>
      <c r="X608"/>
      <c r="Y608" s="1"/>
      <c r="Z608" s="1"/>
      <c r="AA608" s="3"/>
      <c r="AF608" s="1"/>
    </row>
    <row r="609" spans="1:32" s="2" customFormat="1" ht="15.75" x14ac:dyDescent="0.25">
      <c r="A609" s="11" t="s">
        <v>2290</v>
      </c>
      <c r="B609" t="s">
        <v>2291</v>
      </c>
      <c r="C609" t="s">
        <v>2292</v>
      </c>
      <c r="D609" t="s">
        <v>2293</v>
      </c>
      <c r="E609" s="2" t="str">
        <f t="shared" si="63"/>
        <v xml:space="preserve">CLP, REACH, , , </v>
      </c>
      <c r="F609" s="2" t="str">
        <f t="shared" si="64"/>
        <v xml:space="preserve">CLP, REACH, , , </v>
      </c>
      <c r="G609" s="2" t="str">
        <f t="shared" si="65"/>
        <v>CLP</v>
      </c>
      <c r="H609" s="2" t="str">
        <f t="shared" si="66"/>
        <v>REACH</v>
      </c>
      <c r="I609" s="2" t="str">
        <f t="shared" si="67"/>
        <v/>
      </c>
      <c r="J609" s="2" t="str">
        <f t="shared" si="68"/>
        <v/>
      </c>
      <c r="K609" s="2" t="str">
        <f t="shared" si="69"/>
        <v/>
      </c>
      <c r="L609" t="s">
        <v>149</v>
      </c>
      <c r="M609" t="s">
        <v>149</v>
      </c>
      <c r="N609"/>
      <c r="O609"/>
      <c r="P609"/>
      <c r="Q609" t="s">
        <v>150</v>
      </c>
      <c r="R609" t="s">
        <v>151</v>
      </c>
      <c r="S609" t="s">
        <v>152</v>
      </c>
      <c r="T609" t="s">
        <v>110</v>
      </c>
      <c r="U609" s="8">
        <v>42739</v>
      </c>
      <c r="V609"/>
      <c r="W609"/>
      <c r="X609"/>
      <c r="Y609" s="1"/>
      <c r="Z609" s="1"/>
      <c r="AA609" s="3"/>
      <c r="AF609" s="1"/>
    </row>
    <row r="610" spans="1:32" s="2" customFormat="1" ht="15.75" x14ac:dyDescent="0.25">
      <c r="A610" s="11" t="s">
        <v>2294</v>
      </c>
      <c r="B610" t="s">
        <v>2295</v>
      </c>
      <c r="C610" t="s">
        <v>2296</v>
      </c>
      <c r="D610" t="s">
        <v>2296</v>
      </c>
      <c r="E610" s="2" t="str">
        <f t="shared" si="63"/>
        <v>, , , , POPs</v>
      </c>
      <c r="F610" s="2" t="str">
        <f t="shared" si="64"/>
        <v>, , , , POPs</v>
      </c>
      <c r="G610" s="2" t="str">
        <f t="shared" si="65"/>
        <v/>
      </c>
      <c r="H610" s="2" t="str">
        <f t="shared" si="66"/>
        <v/>
      </c>
      <c r="I610" s="2" t="str">
        <f t="shared" si="67"/>
        <v/>
      </c>
      <c r="J610" s="2" t="str">
        <f t="shared" si="68"/>
        <v/>
      </c>
      <c r="K610" s="2" t="str">
        <f t="shared" si="69"/>
        <v>POPs</v>
      </c>
      <c r="L610"/>
      <c r="M610"/>
      <c r="N610"/>
      <c r="O610"/>
      <c r="P610" t="s">
        <v>149</v>
      </c>
      <c r="Q610" t="s">
        <v>150</v>
      </c>
      <c r="R610" t="s">
        <v>151</v>
      </c>
      <c r="S610" t="s">
        <v>152</v>
      </c>
      <c r="T610" t="s">
        <v>110</v>
      </c>
      <c r="U610" s="8">
        <v>41610</v>
      </c>
      <c r="V610"/>
      <c r="W610"/>
      <c r="X610"/>
      <c r="Y610" s="1"/>
      <c r="Z610" s="1"/>
      <c r="AA610" s="3"/>
      <c r="AF610" s="1"/>
    </row>
    <row r="611" spans="1:32" s="2" customFormat="1" ht="15.75" x14ac:dyDescent="0.25">
      <c r="A611" s="11" t="s">
        <v>2297</v>
      </c>
      <c r="B611" t="s">
        <v>2298</v>
      </c>
      <c r="C611" t="s">
        <v>2299</v>
      </c>
      <c r="D611" t="s">
        <v>2300</v>
      </c>
      <c r="E611" s="2" t="str">
        <f t="shared" si="63"/>
        <v>CLP, , KRW, OSPAR, POPs</v>
      </c>
      <c r="F611" s="2" t="str">
        <f t="shared" si="64"/>
        <v>CLP, , KRW, OSPAR, POPs</v>
      </c>
      <c r="G611" s="2" t="str">
        <f t="shared" si="65"/>
        <v>CLP</v>
      </c>
      <c r="H611" s="2" t="str">
        <f t="shared" si="66"/>
        <v/>
      </c>
      <c r="I611" s="2" t="str">
        <f t="shared" si="67"/>
        <v>KRW</v>
      </c>
      <c r="J611" s="2" t="str">
        <f t="shared" si="68"/>
        <v>OSPAR</v>
      </c>
      <c r="K611" s="2" t="str">
        <f t="shared" si="69"/>
        <v>POPs</v>
      </c>
      <c r="L611" t="s">
        <v>149</v>
      </c>
      <c r="M611"/>
      <c r="N611" t="s">
        <v>149</v>
      </c>
      <c r="O611" t="s">
        <v>149</v>
      </c>
      <c r="P611" t="s">
        <v>149</v>
      </c>
      <c r="Q611" t="s">
        <v>150</v>
      </c>
      <c r="R611" t="s">
        <v>151</v>
      </c>
      <c r="S611" t="s">
        <v>152</v>
      </c>
      <c r="T611" t="s">
        <v>110</v>
      </c>
      <c r="U611" s="8">
        <v>41610</v>
      </c>
      <c r="V611"/>
      <c r="W611"/>
      <c r="X611"/>
      <c r="Y611" s="1"/>
      <c r="Z611" s="1"/>
      <c r="AA611" s="3"/>
      <c r="AF611" s="1"/>
    </row>
    <row r="612" spans="1:32" s="2" customFormat="1" ht="15.75" x14ac:dyDescent="0.25">
      <c r="A612" s="11" t="s">
        <v>2301</v>
      </c>
      <c r="B612" t="s">
        <v>2302</v>
      </c>
      <c r="C612" t="s">
        <v>2303</v>
      </c>
      <c r="D612" t="s">
        <v>2304</v>
      </c>
      <c r="E612" s="2" t="str">
        <f t="shared" si="63"/>
        <v xml:space="preserve">CLP, REACH, , , </v>
      </c>
      <c r="F612" s="2" t="str">
        <f t="shared" si="64"/>
        <v xml:space="preserve">CLP, REACH, , , </v>
      </c>
      <c r="G612" s="2" t="str">
        <f t="shared" si="65"/>
        <v>CLP</v>
      </c>
      <c r="H612" s="2" t="str">
        <f t="shared" si="66"/>
        <v>REACH</v>
      </c>
      <c r="I612" s="2" t="str">
        <f t="shared" si="67"/>
        <v/>
      </c>
      <c r="J612" s="2" t="str">
        <f t="shared" si="68"/>
        <v/>
      </c>
      <c r="K612" s="2" t="str">
        <f t="shared" si="69"/>
        <v/>
      </c>
      <c r="L612" t="s">
        <v>149</v>
      </c>
      <c r="M612" t="s">
        <v>149</v>
      </c>
      <c r="N612"/>
      <c r="O612"/>
      <c r="P612"/>
      <c r="Q612" t="s">
        <v>192</v>
      </c>
      <c r="R612" t="s">
        <v>164</v>
      </c>
      <c r="S612" t="s">
        <v>193</v>
      </c>
      <c r="T612" t="s">
        <v>110</v>
      </c>
      <c r="U612" s="8">
        <v>41610</v>
      </c>
      <c r="V612"/>
      <c r="W612"/>
      <c r="X612"/>
      <c r="Y612" s="1"/>
      <c r="Z612" s="1"/>
      <c r="AA612" s="3"/>
      <c r="AF612" s="1"/>
    </row>
    <row r="613" spans="1:32" s="2" customFormat="1" ht="15.75" x14ac:dyDescent="0.25">
      <c r="A613" s="11" t="s">
        <v>2305</v>
      </c>
      <c r="B613" t="s">
        <v>2306</v>
      </c>
      <c r="C613" t="s">
        <v>2307</v>
      </c>
      <c r="D613" t="s">
        <v>2308</v>
      </c>
      <c r="E613" s="2" t="str">
        <f t="shared" si="63"/>
        <v xml:space="preserve">CLP, , , , </v>
      </c>
      <c r="F613" s="2" t="str">
        <f t="shared" si="64"/>
        <v xml:space="preserve">CLP, , , , </v>
      </c>
      <c r="G613" s="2" t="str">
        <f t="shared" si="65"/>
        <v>CLP</v>
      </c>
      <c r="H613" s="2" t="str">
        <f t="shared" si="66"/>
        <v/>
      </c>
      <c r="I613" s="2" t="str">
        <f t="shared" si="67"/>
        <v/>
      </c>
      <c r="J613" s="2" t="str">
        <f t="shared" si="68"/>
        <v/>
      </c>
      <c r="K613" s="2" t="str">
        <f t="shared" si="69"/>
        <v/>
      </c>
      <c r="L613" t="s">
        <v>149</v>
      </c>
      <c r="M613"/>
      <c r="N613"/>
      <c r="O613"/>
      <c r="P613"/>
      <c r="Q613" t="s">
        <v>150</v>
      </c>
      <c r="R613" t="s">
        <v>151</v>
      </c>
      <c r="S613" t="s">
        <v>152</v>
      </c>
      <c r="T613" t="s">
        <v>110</v>
      </c>
      <c r="U613" s="8">
        <v>42739</v>
      </c>
      <c r="V613"/>
      <c r="W613"/>
      <c r="X613"/>
      <c r="Y613" s="1"/>
      <c r="Z613" s="1"/>
      <c r="AA613" s="3"/>
      <c r="AF613" s="1"/>
    </row>
    <row r="614" spans="1:32" s="2" customFormat="1" ht="15.75" x14ac:dyDescent="0.25">
      <c r="A614" s="11" t="s">
        <v>2309</v>
      </c>
      <c r="B614" t="s">
        <v>2310</v>
      </c>
      <c r="C614" t="s">
        <v>2311</v>
      </c>
      <c r="D614" t="s">
        <v>2312</v>
      </c>
      <c r="E614" s="2">
        <f t="shared" si="63"/>
        <v>0</v>
      </c>
      <c r="F614" s="2" t="str">
        <f t="shared" si="64"/>
        <v xml:space="preserve">, , , , </v>
      </c>
      <c r="G614" s="2" t="str">
        <f t="shared" si="65"/>
        <v/>
      </c>
      <c r="H614" s="2" t="str">
        <f t="shared" si="66"/>
        <v/>
      </c>
      <c r="I614" s="2" t="str">
        <f t="shared" si="67"/>
        <v/>
      </c>
      <c r="J614" s="2" t="str">
        <f t="shared" si="68"/>
        <v/>
      </c>
      <c r="K614" s="2" t="str">
        <f t="shared" si="69"/>
        <v/>
      </c>
      <c r="L614"/>
      <c r="M614"/>
      <c r="N614"/>
      <c r="O614"/>
      <c r="P614"/>
      <c r="Q614" t="s">
        <v>150</v>
      </c>
      <c r="R614" t="s">
        <v>151</v>
      </c>
      <c r="S614" t="s">
        <v>152</v>
      </c>
      <c r="T614" t="s">
        <v>110</v>
      </c>
      <c r="U614" s="8">
        <v>42885</v>
      </c>
      <c r="V614"/>
      <c r="W614" t="s">
        <v>933</v>
      </c>
      <c r="X614"/>
      <c r="Y614" s="1"/>
      <c r="Z614" s="1"/>
      <c r="AA614" s="3"/>
      <c r="AF614" s="1"/>
    </row>
    <row r="615" spans="1:32" s="2" customFormat="1" ht="15.75" x14ac:dyDescent="0.25">
      <c r="A615" s="11" t="s">
        <v>2313</v>
      </c>
      <c r="B615" t="s">
        <v>2314</v>
      </c>
      <c r="C615" t="s">
        <v>2315</v>
      </c>
      <c r="D615" t="s">
        <v>2316</v>
      </c>
      <c r="E615" s="2">
        <f t="shared" si="63"/>
        <v>0</v>
      </c>
      <c r="F615" s="2" t="str">
        <f t="shared" si="64"/>
        <v xml:space="preserve">, , , , </v>
      </c>
      <c r="G615" s="2" t="str">
        <f t="shared" si="65"/>
        <v/>
      </c>
      <c r="H615" s="2" t="str">
        <f t="shared" si="66"/>
        <v/>
      </c>
      <c r="I615" s="2" t="str">
        <f t="shared" si="67"/>
        <v/>
      </c>
      <c r="J615" s="2" t="str">
        <f t="shared" si="68"/>
        <v/>
      </c>
      <c r="K615" s="2" t="str">
        <f t="shared" si="69"/>
        <v/>
      </c>
      <c r="L615"/>
      <c r="M615"/>
      <c r="N615"/>
      <c r="O615"/>
      <c r="P615"/>
      <c r="Q615" t="s">
        <v>150</v>
      </c>
      <c r="R615" t="s">
        <v>151</v>
      </c>
      <c r="S615" t="s">
        <v>152</v>
      </c>
      <c r="T615" t="s">
        <v>110</v>
      </c>
      <c r="U615" s="8">
        <v>42885</v>
      </c>
      <c r="V615"/>
      <c r="W615" t="s">
        <v>933</v>
      </c>
      <c r="X615"/>
      <c r="Y615" s="1"/>
      <c r="Z615" s="1"/>
      <c r="AA615" s="3"/>
      <c r="AF615" s="1"/>
    </row>
    <row r="616" spans="1:32" s="2" customFormat="1" ht="15.75" x14ac:dyDescent="0.25">
      <c r="A616" s="11" t="s">
        <v>2317</v>
      </c>
      <c r="B616"/>
      <c r="C616" t="s">
        <v>2318</v>
      </c>
      <c r="D616" t="s">
        <v>2319</v>
      </c>
      <c r="E616" s="2" t="str">
        <f t="shared" si="63"/>
        <v xml:space="preserve">CLP, , , , </v>
      </c>
      <c r="F616" s="2" t="str">
        <f t="shared" si="64"/>
        <v xml:space="preserve">CLP, , , , </v>
      </c>
      <c r="G616" s="2" t="str">
        <f t="shared" si="65"/>
        <v>CLP</v>
      </c>
      <c r="H616" s="2" t="str">
        <f t="shared" si="66"/>
        <v/>
      </c>
      <c r="I616" s="2" t="str">
        <f t="shared" si="67"/>
        <v/>
      </c>
      <c r="J616" s="2" t="str">
        <f t="shared" si="68"/>
        <v/>
      </c>
      <c r="K616" s="2" t="str">
        <f t="shared" si="69"/>
        <v/>
      </c>
      <c r="L616" t="s">
        <v>149</v>
      </c>
      <c r="M616"/>
      <c r="N616"/>
      <c r="O616"/>
      <c r="P616"/>
      <c r="Q616" t="s">
        <v>150</v>
      </c>
      <c r="R616" t="s">
        <v>151</v>
      </c>
      <c r="S616" t="s">
        <v>152</v>
      </c>
      <c r="T616" t="s">
        <v>110</v>
      </c>
      <c r="U616" s="8">
        <v>42739</v>
      </c>
      <c r="V616"/>
      <c r="W616"/>
      <c r="X616"/>
      <c r="Y616" s="1"/>
      <c r="Z616" s="1"/>
      <c r="AA616" s="3"/>
      <c r="AF616" s="1"/>
    </row>
    <row r="617" spans="1:32" s="2" customFormat="1" ht="15.75" x14ac:dyDescent="0.25">
      <c r="A617" s="11" t="s">
        <v>2320</v>
      </c>
      <c r="B617"/>
      <c r="C617" t="s">
        <v>2321</v>
      </c>
      <c r="D617" t="s">
        <v>2322</v>
      </c>
      <c r="E617" s="2" t="str">
        <f t="shared" si="63"/>
        <v xml:space="preserve">CLP, , , , </v>
      </c>
      <c r="F617" s="2" t="str">
        <f t="shared" si="64"/>
        <v xml:space="preserve">CLP, , , , </v>
      </c>
      <c r="G617" s="2" t="str">
        <f t="shared" si="65"/>
        <v>CLP</v>
      </c>
      <c r="H617" s="2" t="str">
        <f t="shared" si="66"/>
        <v/>
      </c>
      <c r="I617" s="2" t="str">
        <f t="shared" si="67"/>
        <v/>
      </c>
      <c r="J617" s="2" t="str">
        <f t="shared" si="68"/>
        <v/>
      </c>
      <c r="K617" s="2" t="str">
        <f t="shared" si="69"/>
        <v/>
      </c>
      <c r="L617" t="s">
        <v>149</v>
      </c>
      <c r="M617"/>
      <c r="N617"/>
      <c r="O617"/>
      <c r="P617"/>
      <c r="Q617" t="s">
        <v>150</v>
      </c>
      <c r="R617" t="s">
        <v>164</v>
      </c>
      <c r="S617" t="s">
        <v>165</v>
      </c>
      <c r="T617" t="s">
        <v>110</v>
      </c>
      <c r="U617" s="8">
        <v>41610</v>
      </c>
      <c r="V617" t="s">
        <v>166</v>
      </c>
      <c r="W617" t="s">
        <v>167</v>
      </c>
      <c r="X617"/>
      <c r="Y617" s="1"/>
      <c r="Z617" s="1"/>
      <c r="AA617" s="3"/>
      <c r="AF617" s="1"/>
    </row>
    <row r="618" spans="1:32" s="2" customFormat="1" ht="15.75" x14ac:dyDescent="0.25">
      <c r="A618" s="11" t="s">
        <v>2323</v>
      </c>
      <c r="B618" t="s">
        <v>2324</v>
      </c>
      <c r="C618" t="s">
        <v>2325</v>
      </c>
      <c r="D618" t="s">
        <v>2326</v>
      </c>
      <c r="E618" s="2" t="str">
        <f t="shared" si="63"/>
        <v xml:space="preserve">CLP, REACH, , , </v>
      </c>
      <c r="F618" s="2" t="str">
        <f t="shared" si="64"/>
        <v xml:space="preserve">CLP, REACH, , , </v>
      </c>
      <c r="G618" s="2" t="str">
        <f t="shared" si="65"/>
        <v>CLP</v>
      </c>
      <c r="H618" s="2" t="str">
        <f t="shared" si="66"/>
        <v>REACH</v>
      </c>
      <c r="I618" s="2" t="str">
        <f t="shared" si="67"/>
        <v/>
      </c>
      <c r="J618" s="2" t="str">
        <f t="shared" si="68"/>
        <v/>
      </c>
      <c r="K618" s="2" t="str">
        <f t="shared" si="69"/>
        <v/>
      </c>
      <c r="L618" t="s">
        <v>149</v>
      </c>
      <c r="M618" t="s">
        <v>149</v>
      </c>
      <c r="N618"/>
      <c r="O618"/>
      <c r="P618"/>
      <c r="Q618" t="s">
        <v>150</v>
      </c>
      <c r="R618" t="s">
        <v>151</v>
      </c>
      <c r="S618" t="s">
        <v>152</v>
      </c>
      <c r="T618" t="s">
        <v>110</v>
      </c>
      <c r="U618" s="8">
        <v>41610</v>
      </c>
      <c r="V618"/>
      <c r="W618"/>
      <c r="X618"/>
      <c r="Y618" s="1"/>
      <c r="Z618" s="1"/>
      <c r="AA618" s="3"/>
      <c r="AF618" s="1"/>
    </row>
    <row r="619" spans="1:32" s="2" customFormat="1" ht="15.75" x14ac:dyDescent="0.25">
      <c r="A619" s="11" t="s">
        <v>2327</v>
      </c>
      <c r="B619" t="s">
        <v>2328</v>
      </c>
      <c r="C619" t="s">
        <v>2329</v>
      </c>
      <c r="D619" t="s">
        <v>2330</v>
      </c>
      <c r="E619" s="2" t="str">
        <f t="shared" si="63"/>
        <v xml:space="preserve">CLP, REACH, , , </v>
      </c>
      <c r="F619" s="2" t="str">
        <f t="shared" si="64"/>
        <v xml:space="preserve">CLP, REACH, , , </v>
      </c>
      <c r="G619" s="2" t="str">
        <f t="shared" si="65"/>
        <v>CLP</v>
      </c>
      <c r="H619" s="2" t="str">
        <f t="shared" si="66"/>
        <v>REACH</v>
      </c>
      <c r="I619" s="2" t="str">
        <f t="shared" si="67"/>
        <v/>
      </c>
      <c r="J619" s="2" t="str">
        <f t="shared" si="68"/>
        <v/>
      </c>
      <c r="K619" s="2" t="str">
        <f t="shared" si="69"/>
        <v/>
      </c>
      <c r="L619" t="s">
        <v>149</v>
      </c>
      <c r="M619" t="s">
        <v>149</v>
      </c>
      <c r="N619"/>
      <c r="O619"/>
      <c r="P619"/>
      <c r="Q619" t="s">
        <v>192</v>
      </c>
      <c r="R619" t="s">
        <v>593</v>
      </c>
      <c r="S619" t="s">
        <v>594</v>
      </c>
      <c r="T619" t="s">
        <v>110</v>
      </c>
      <c r="U619" s="8">
        <v>41610</v>
      </c>
      <c r="V619" t="s">
        <v>166</v>
      </c>
      <c r="W619" t="s">
        <v>167</v>
      </c>
      <c r="X619"/>
      <c r="Y619" s="1"/>
      <c r="Z619" s="1"/>
      <c r="AA619" s="3"/>
      <c r="AF619" s="1"/>
    </row>
    <row r="620" spans="1:32" s="2" customFormat="1" ht="15.75" x14ac:dyDescent="0.25">
      <c r="A620" s="11" t="s">
        <v>6297</v>
      </c>
      <c r="B620" t="s">
        <v>6298</v>
      </c>
      <c r="C620" t="s">
        <v>6842</v>
      </c>
      <c r="D620" t="s">
        <v>6843</v>
      </c>
      <c r="E620" s="2" t="str">
        <f t="shared" si="63"/>
        <v xml:space="preserve">CLP, REACH, , , </v>
      </c>
      <c r="F620" s="2" t="str">
        <f t="shared" si="64"/>
        <v xml:space="preserve">CLP, REACH, , , </v>
      </c>
      <c r="G620" s="2" t="str">
        <f t="shared" si="65"/>
        <v>CLP</v>
      </c>
      <c r="H620" s="2" t="str">
        <f t="shared" si="66"/>
        <v>REACH</v>
      </c>
      <c r="I620" s="2" t="str">
        <f t="shared" si="67"/>
        <v/>
      </c>
      <c r="J620" s="2" t="str">
        <f t="shared" si="68"/>
        <v/>
      </c>
      <c r="K620" s="2" t="str">
        <f t="shared" si="69"/>
        <v/>
      </c>
      <c r="L620" t="s">
        <v>149</v>
      </c>
      <c r="M620" t="s">
        <v>149</v>
      </c>
      <c r="N620"/>
      <c r="O620"/>
      <c r="P620"/>
      <c r="Q620" t="s">
        <v>150</v>
      </c>
      <c r="R620" t="s">
        <v>151</v>
      </c>
      <c r="S620" t="s">
        <v>152</v>
      </c>
      <c r="T620" t="s">
        <v>110</v>
      </c>
      <c r="U620" s="8">
        <v>43854</v>
      </c>
      <c r="V620" t="s">
        <v>330</v>
      </c>
      <c r="W620"/>
      <c r="X620"/>
      <c r="Y620" s="1"/>
      <c r="Z620" s="1"/>
      <c r="AA620" s="3"/>
      <c r="AF620" s="1"/>
    </row>
    <row r="621" spans="1:32" s="2" customFormat="1" ht="15.75" x14ac:dyDescent="0.25">
      <c r="A621" s="11" t="s">
        <v>2331</v>
      </c>
      <c r="B621" t="s">
        <v>2332</v>
      </c>
      <c r="C621" t="s">
        <v>2333</v>
      </c>
      <c r="D621" t="s">
        <v>2334</v>
      </c>
      <c r="E621" s="2" t="str">
        <f t="shared" si="63"/>
        <v xml:space="preserve">CLP, REACH, , , </v>
      </c>
      <c r="F621" s="2" t="str">
        <f t="shared" si="64"/>
        <v xml:space="preserve">CLP, REACH, , , </v>
      </c>
      <c r="G621" s="2" t="str">
        <f t="shared" si="65"/>
        <v>CLP</v>
      </c>
      <c r="H621" s="2" t="str">
        <f t="shared" si="66"/>
        <v>REACH</v>
      </c>
      <c r="I621" s="2" t="str">
        <f t="shared" si="67"/>
        <v/>
      </c>
      <c r="J621" s="2" t="str">
        <f t="shared" si="68"/>
        <v/>
      </c>
      <c r="K621" s="2" t="str">
        <f t="shared" si="69"/>
        <v/>
      </c>
      <c r="L621" t="s">
        <v>149</v>
      </c>
      <c r="M621" t="s">
        <v>149</v>
      </c>
      <c r="N621"/>
      <c r="O621"/>
      <c r="P621"/>
      <c r="Q621" t="s">
        <v>150</v>
      </c>
      <c r="R621" t="s">
        <v>151</v>
      </c>
      <c r="S621" t="s">
        <v>152</v>
      </c>
      <c r="T621" t="s">
        <v>110</v>
      </c>
      <c r="U621" s="8">
        <v>41610</v>
      </c>
      <c r="V621"/>
      <c r="W621"/>
      <c r="X621"/>
      <c r="Y621" s="1"/>
      <c r="Z621" s="1"/>
      <c r="AA621" s="3"/>
      <c r="AF621" s="1"/>
    </row>
    <row r="622" spans="1:32" s="2" customFormat="1" ht="15.75" x14ac:dyDescent="0.25">
      <c r="A622" s="11" t="s">
        <v>2335</v>
      </c>
      <c r="B622" t="s">
        <v>2336</v>
      </c>
      <c r="C622" t="s">
        <v>2337</v>
      </c>
      <c r="D622" t="s">
        <v>2338</v>
      </c>
      <c r="E622" s="2" t="str">
        <f t="shared" si="63"/>
        <v xml:space="preserve">CLP, , , , </v>
      </c>
      <c r="F622" s="2" t="str">
        <f t="shared" si="64"/>
        <v xml:space="preserve">CLP, , , , </v>
      </c>
      <c r="G622" s="2" t="str">
        <f t="shared" si="65"/>
        <v>CLP</v>
      </c>
      <c r="H622" s="2" t="str">
        <f t="shared" si="66"/>
        <v/>
      </c>
      <c r="I622" s="2" t="str">
        <f t="shared" si="67"/>
        <v/>
      </c>
      <c r="J622" s="2" t="str">
        <f t="shared" si="68"/>
        <v/>
      </c>
      <c r="K622" s="2" t="str">
        <f t="shared" si="69"/>
        <v/>
      </c>
      <c r="L622" t="s">
        <v>149</v>
      </c>
      <c r="M622"/>
      <c r="N622"/>
      <c r="O622"/>
      <c r="P622"/>
      <c r="Q622" t="s">
        <v>150</v>
      </c>
      <c r="R622" t="s">
        <v>164</v>
      </c>
      <c r="S622" t="s">
        <v>165</v>
      </c>
      <c r="T622" t="s">
        <v>110</v>
      </c>
      <c r="U622" s="8">
        <v>41610</v>
      </c>
      <c r="V622" t="s">
        <v>166</v>
      </c>
      <c r="W622" t="s">
        <v>167</v>
      </c>
      <c r="X622"/>
      <c r="Y622" s="1"/>
      <c r="Z622" s="1"/>
      <c r="AA622" s="3"/>
      <c r="AF622" s="1"/>
    </row>
    <row r="623" spans="1:32" s="2" customFormat="1" ht="15.75" x14ac:dyDescent="0.25">
      <c r="A623" s="11" t="s">
        <v>6844</v>
      </c>
      <c r="B623" t="s">
        <v>6845</v>
      </c>
      <c r="C623" t="s">
        <v>6846</v>
      </c>
      <c r="D623" t="s">
        <v>6847</v>
      </c>
      <c r="E623" s="2" t="str">
        <f t="shared" si="63"/>
        <v xml:space="preserve">, REACH, , , </v>
      </c>
      <c r="F623" s="2" t="str">
        <f t="shared" si="64"/>
        <v xml:space="preserve">, REACH, , , </v>
      </c>
      <c r="G623" s="2" t="str">
        <f t="shared" si="65"/>
        <v/>
      </c>
      <c r="H623" s="2" t="str">
        <f t="shared" si="66"/>
        <v>REACH</v>
      </c>
      <c r="I623" s="2" t="str">
        <f t="shared" si="67"/>
        <v/>
      </c>
      <c r="J623" s="2" t="str">
        <f t="shared" si="68"/>
        <v/>
      </c>
      <c r="K623" s="2" t="str">
        <f t="shared" si="69"/>
        <v/>
      </c>
      <c r="L623"/>
      <c r="M623" t="s">
        <v>149</v>
      </c>
      <c r="N623"/>
      <c r="O623"/>
      <c r="P623"/>
      <c r="Q623" t="s">
        <v>150</v>
      </c>
      <c r="R623" t="s">
        <v>151</v>
      </c>
      <c r="S623" t="s">
        <v>152</v>
      </c>
      <c r="T623" t="s">
        <v>110</v>
      </c>
      <c r="U623" s="8">
        <v>43854</v>
      </c>
      <c r="V623" t="s">
        <v>330</v>
      </c>
      <c r="W623"/>
      <c r="X623"/>
      <c r="Y623" s="1"/>
      <c r="Z623" s="1"/>
      <c r="AA623" s="3"/>
      <c r="AF623" s="1"/>
    </row>
    <row r="624" spans="1:32" s="2" customFormat="1" ht="15.75" x14ac:dyDescent="0.25">
      <c r="A624" s="11" t="s">
        <v>2339</v>
      </c>
      <c r="B624" t="s">
        <v>2340</v>
      </c>
      <c r="C624" t="s">
        <v>2341</v>
      </c>
      <c r="D624" t="s">
        <v>2342</v>
      </c>
      <c r="E624" s="2" t="str">
        <f t="shared" si="63"/>
        <v xml:space="preserve">CLP, , , , </v>
      </c>
      <c r="F624" s="2" t="str">
        <f t="shared" si="64"/>
        <v xml:space="preserve">CLP, , , , </v>
      </c>
      <c r="G624" s="2" t="str">
        <f t="shared" si="65"/>
        <v>CLP</v>
      </c>
      <c r="H624" s="2" t="str">
        <f t="shared" si="66"/>
        <v/>
      </c>
      <c r="I624" s="2" t="str">
        <f t="shared" si="67"/>
        <v/>
      </c>
      <c r="J624" s="2" t="str">
        <f t="shared" si="68"/>
        <v/>
      </c>
      <c r="K624" s="2" t="str">
        <f t="shared" si="69"/>
        <v/>
      </c>
      <c r="L624" t="s">
        <v>149</v>
      </c>
      <c r="M624"/>
      <c r="N624"/>
      <c r="O624"/>
      <c r="P624"/>
      <c r="Q624" t="s">
        <v>192</v>
      </c>
      <c r="R624" t="s">
        <v>164</v>
      </c>
      <c r="S624" t="s">
        <v>193</v>
      </c>
      <c r="T624" t="s">
        <v>110</v>
      </c>
      <c r="U624" s="8">
        <v>41610</v>
      </c>
      <c r="V624"/>
      <c r="W624"/>
      <c r="X624"/>
      <c r="Y624" s="1"/>
      <c r="Z624" s="1"/>
      <c r="AA624" s="3"/>
      <c r="AF624" s="1"/>
    </row>
    <row r="625" spans="1:32" s="2" customFormat="1" ht="15.75" x14ac:dyDescent="0.25">
      <c r="A625" s="11" t="s">
        <v>2343</v>
      </c>
      <c r="B625" t="s">
        <v>2344</v>
      </c>
      <c r="C625" t="s">
        <v>2345</v>
      </c>
      <c r="D625" t="s">
        <v>2346</v>
      </c>
      <c r="E625" s="2" t="str">
        <f t="shared" si="63"/>
        <v xml:space="preserve">CLP, , , , </v>
      </c>
      <c r="F625" s="2" t="str">
        <f t="shared" si="64"/>
        <v xml:space="preserve">CLP, , , , </v>
      </c>
      <c r="G625" s="2" t="str">
        <f t="shared" si="65"/>
        <v>CLP</v>
      </c>
      <c r="H625" s="2" t="str">
        <f t="shared" si="66"/>
        <v/>
      </c>
      <c r="I625" s="2" t="str">
        <f t="shared" si="67"/>
        <v/>
      </c>
      <c r="J625" s="2" t="str">
        <f t="shared" si="68"/>
        <v/>
      </c>
      <c r="K625" s="2" t="str">
        <f t="shared" si="69"/>
        <v/>
      </c>
      <c r="L625" t="s">
        <v>149</v>
      </c>
      <c r="M625"/>
      <c r="N625"/>
      <c r="O625"/>
      <c r="P625"/>
      <c r="Q625" t="s">
        <v>150</v>
      </c>
      <c r="R625" t="s">
        <v>164</v>
      </c>
      <c r="S625" t="s">
        <v>165</v>
      </c>
      <c r="T625" t="s">
        <v>110</v>
      </c>
      <c r="U625" s="8">
        <v>41610</v>
      </c>
      <c r="V625" t="s">
        <v>166</v>
      </c>
      <c r="W625" t="s">
        <v>167</v>
      </c>
      <c r="X625"/>
      <c r="Y625" s="1"/>
      <c r="Z625" s="1"/>
      <c r="AA625" s="3"/>
      <c r="AF625" s="1"/>
    </row>
    <row r="626" spans="1:32" s="2" customFormat="1" ht="15.75" x14ac:dyDescent="0.25">
      <c r="A626" s="11" t="s">
        <v>2347</v>
      </c>
      <c r="B626" t="s">
        <v>2348</v>
      </c>
      <c r="C626" t="s">
        <v>2349</v>
      </c>
      <c r="D626" t="s">
        <v>2350</v>
      </c>
      <c r="E626" s="2" t="str">
        <f t="shared" si="63"/>
        <v xml:space="preserve">CLP, REACH, , , </v>
      </c>
      <c r="F626" s="2" t="str">
        <f t="shared" si="64"/>
        <v xml:space="preserve">CLP, REACH, , , </v>
      </c>
      <c r="G626" s="2" t="str">
        <f t="shared" si="65"/>
        <v>CLP</v>
      </c>
      <c r="H626" s="2" t="str">
        <f t="shared" si="66"/>
        <v>REACH</v>
      </c>
      <c r="I626" s="2" t="str">
        <f t="shared" si="67"/>
        <v/>
      </c>
      <c r="J626" s="2" t="str">
        <f t="shared" si="68"/>
        <v/>
      </c>
      <c r="K626" s="2" t="str">
        <f t="shared" si="69"/>
        <v/>
      </c>
      <c r="L626" t="s">
        <v>149</v>
      </c>
      <c r="M626" t="s">
        <v>149</v>
      </c>
      <c r="N626"/>
      <c r="O626"/>
      <c r="P626"/>
      <c r="Q626" t="s">
        <v>192</v>
      </c>
      <c r="R626" t="s">
        <v>164</v>
      </c>
      <c r="S626" t="s">
        <v>193</v>
      </c>
      <c r="T626" t="s">
        <v>110</v>
      </c>
      <c r="U626" s="8">
        <v>41610</v>
      </c>
      <c r="V626"/>
      <c r="W626"/>
      <c r="X626"/>
      <c r="Y626" s="1"/>
      <c r="Z626" s="1"/>
      <c r="AA626" s="3"/>
      <c r="AF626" s="1"/>
    </row>
    <row r="627" spans="1:32" s="2" customFormat="1" ht="15.75" x14ac:dyDescent="0.25">
      <c r="A627" s="11" t="s">
        <v>2351</v>
      </c>
      <c r="B627" t="s">
        <v>2352</v>
      </c>
      <c r="C627" t="s">
        <v>2353</v>
      </c>
      <c r="D627" t="s">
        <v>2353</v>
      </c>
      <c r="E627" s="2" t="str">
        <f t="shared" si="63"/>
        <v xml:space="preserve">CLP, , , , </v>
      </c>
      <c r="F627" s="2" t="str">
        <f t="shared" si="64"/>
        <v xml:space="preserve">CLP, , , , </v>
      </c>
      <c r="G627" s="2" t="str">
        <f t="shared" si="65"/>
        <v>CLP</v>
      </c>
      <c r="H627" s="2" t="str">
        <f t="shared" si="66"/>
        <v/>
      </c>
      <c r="I627" s="2" t="str">
        <f t="shared" si="67"/>
        <v/>
      </c>
      <c r="J627" s="2" t="str">
        <f t="shared" si="68"/>
        <v/>
      </c>
      <c r="K627" s="2" t="str">
        <f t="shared" si="69"/>
        <v/>
      </c>
      <c r="L627" t="s">
        <v>149</v>
      </c>
      <c r="M627"/>
      <c r="N627"/>
      <c r="O627"/>
      <c r="P627"/>
      <c r="Q627" t="s">
        <v>192</v>
      </c>
      <c r="R627" t="s">
        <v>164</v>
      </c>
      <c r="S627" t="s">
        <v>193</v>
      </c>
      <c r="T627" t="s">
        <v>110</v>
      </c>
      <c r="U627" s="8">
        <v>41610</v>
      </c>
      <c r="V627"/>
      <c r="W627"/>
      <c r="X627"/>
      <c r="Y627" s="1"/>
      <c r="Z627" s="1"/>
      <c r="AA627" s="3"/>
      <c r="AF627" s="1"/>
    </row>
    <row r="628" spans="1:32" s="2" customFormat="1" ht="15.75" x14ac:dyDescent="0.25">
      <c r="A628" s="11" t="s">
        <v>2354</v>
      </c>
      <c r="B628" t="s">
        <v>2355</v>
      </c>
      <c r="C628" t="s">
        <v>2356</v>
      </c>
      <c r="D628" t="s">
        <v>2357</v>
      </c>
      <c r="E628" s="2" t="str">
        <f t="shared" si="63"/>
        <v xml:space="preserve">CLP, , , , </v>
      </c>
      <c r="F628" s="2" t="str">
        <f t="shared" si="64"/>
        <v xml:space="preserve">CLP, , , , </v>
      </c>
      <c r="G628" s="2" t="str">
        <f t="shared" si="65"/>
        <v>CLP</v>
      </c>
      <c r="H628" s="2" t="str">
        <f t="shared" si="66"/>
        <v/>
      </c>
      <c r="I628" s="2" t="str">
        <f t="shared" si="67"/>
        <v/>
      </c>
      <c r="J628" s="2" t="str">
        <f t="shared" si="68"/>
        <v/>
      </c>
      <c r="K628" s="2" t="str">
        <f t="shared" si="69"/>
        <v/>
      </c>
      <c r="L628" t="s">
        <v>149</v>
      </c>
      <c r="M628"/>
      <c r="N628"/>
      <c r="O628"/>
      <c r="P628"/>
      <c r="Q628" t="s">
        <v>150</v>
      </c>
      <c r="R628" t="s">
        <v>151</v>
      </c>
      <c r="S628" t="s">
        <v>152</v>
      </c>
      <c r="T628" t="s">
        <v>110</v>
      </c>
      <c r="U628" s="8">
        <v>41610</v>
      </c>
      <c r="V628"/>
      <c r="W628"/>
      <c r="X628"/>
      <c r="Y628" s="1"/>
      <c r="Z628" s="1"/>
      <c r="AA628" s="3"/>
      <c r="AF628" s="1"/>
    </row>
    <row r="629" spans="1:32" s="2" customFormat="1" ht="15.75" x14ac:dyDescent="0.25">
      <c r="A629" s="11" t="s">
        <v>2358</v>
      </c>
      <c r="B629" t="s">
        <v>2359</v>
      </c>
      <c r="C629" t="s">
        <v>2360</v>
      </c>
      <c r="D629" t="s">
        <v>2361</v>
      </c>
      <c r="E629" s="2" t="str">
        <f t="shared" si="63"/>
        <v xml:space="preserve">CLP, REACH, , , </v>
      </c>
      <c r="F629" s="2" t="str">
        <f t="shared" si="64"/>
        <v xml:space="preserve">CLP, REACH, , , </v>
      </c>
      <c r="G629" s="2" t="str">
        <f t="shared" si="65"/>
        <v>CLP</v>
      </c>
      <c r="H629" s="2" t="str">
        <f t="shared" si="66"/>
        <v>REACH</v>
      </c>
      <c r="I629" s="2" t="str">
        <f t="shared" si="67"/>
        <v/>
      </c>
      <c r="J629" s="2" t="str">
        <f t="shared" si="68"/>
        <v/>
      </c>
      <c r="K629" s="2" t="str">
        <f t="shared" si="69"/>
        <v/>
      </c>
      <c r="L629" t="s">
        <v>149</v>
      </c>
      <c r="M629" t="s">
        <v>149</v>
      </c>
      <c r="N629"/>
      <c r="O629"/>
      <c r="P629"/>
      <c r="Q629" t="s">
        <v>150</v>
      </c>
      <c r="R629" t="s">
        <v>151</v>
      </c>
      <c r="S629" t="s">
        <v>152</v>
      </c>
      <c r="T629" t="s">
        <v>110</v>
      </c>
      <c r="U629" s="8">
        <v>41610</v>
      </c>
      <c r="V629"/>
      <c r="W629"/>
      <c r="X629"/>
      <c r="Y629" s="1"/>
      <c r="Z629" s="1"/>
      <c r="AA629" s="3"/>
      <c r="AF629" s="1"/>
    </row>
    <row r="630" spans="1:32" s="2" customFormat="1" ht="15.75" x14ac:dyDescent="0.25">
      <c r="A630" s="11" t="s">
        <v>2362</v>
      </c>
      <c r="B630" t="s">
        <v>2363</v>
      </c>
      <c r="C630" t="s">
        <v>2364</v>
      </c>
      <c r="D630" t="s">
        <v>2365</v>
      </c>
      <c r="E630" s="2" t="str">
        <f t="shared" si="63"/>
        <v xml:space="preserve">CLP, REACH, , , </v>
      </c>
      <c r="F630" s="2" t="str">
        <f t="shared" si="64"/>
        <v xml:space="preserve">CLP, REACH, , , </v>
      </c>
      <c r="G630" s="2" t="str">
        <f t="shared" si="65"/>
        <v>CLP</v>
      </c>
      <c r="H630" s="2" t="str">
        <f t="shared" si="66"/>
        <v>REACH</v>
      </c>
      <c r="I630" s="2" t="str">
        <f t="shared" si="67"/>
        <v/>
      </c>
      <c r="J630" s="2" t="str">
        <f t="shared" si="68"/>
        <v/>
      </c>
      <c r="K630" s="2" t="str">
        <f t="shared" si="69"/>
        <v/>
      </c>
      <c r="L630" t="s">
        <v>149</v>
      </c>
      <c r="M630" t="s">
        <v>149</v>
      </c>
      <c r="N630"/>
      <c r="O630"/>
      <c r="P630"/>
      <c r="Q630" t="s">
        <v>150</v>
      </c>
      <c r="R630" t="s">
        <v>151</v>
      </c>
      <c r="S630" t="s">
        <v>152</v>
      </c>
      <c r="T630" t="s">
        <v>110</v>
      </c>
      <c r="U630" s="8">
        <v>41610</v>
      </c>
      <c r="V630"/>
      <c r="W630"/>
      <c r="X630"/>
      <c r="Y630" s="1"/>
      <c r="Z630" s="1"/>
      <c r="AA630" s="3"/>
      <c r="AF630" s="1"/>
    </row>
    <row r="631" spans="1:32" s="2" customFormat="1" ht="15.75" x14ac:dyDescent="0.25">
      <c r="A631" s="11" t="s">
        <v>2366</v>
      </c>
      <c r="B631"/>
      <c r="C631" t="s">
        <v>2368</v>
      </c>
      <c r="D631" t="s">
        <v>2369</v>
      </c>
      <c r="E631" s="2" t="str">
        <f t="shared" si="63"/>
        <v xml:space="preserve">CLP, , , , </v>
      </c>
      <c r="F631" s="2" t="str">
        <f t="shared" si="64"/>
        <v xml:space="preserve">CLP, , , , </v>
      </c>
      <c r="G631" s="2" t="str">
        <f t="shared" si="65"/>
        <v>CLP</v>
      </c>
      <c r="H631" s="2" t="str">
        <f t="shared" si="66"/>
        <v/>
      </c>
      <c r="I631" s="2" t="str">
        <f t="shared" si="67"/>
        <v/>
      </c>
      <c r="J631" s="2" t="str">
        <f t="shared" si="68"/>
        <v/>
      </c>
      <c r="K631" s="2" t="str">
        <f t="shared" si="69"/>
        <v/>
      </c>
      <c r="L631" t="s">
        <v>149</v>
      </c>
      <c r="M631"/>
      <c r="N631"/>
      <c r="O631"/>
      <c r="P631"/>
      <c r="Q631" t="s">
        <v>150</v>
      </c>
      <c r="R631" t="s">
        <v>151</v>
      </c>
      <c r="S631" t="s">
        <v>152</v>
      </c>
      <c r="T631" t="s">
        <v>110</v>
      </c>
      <c r="U631" s="8">
        <v>42739</v>
      </c>
      <c r="V631"/>
      <c r="W631"/>
      <c r="X631"/>
      <c r="Y631" s="1"/>
      <c r="Z631" s="1"/>
      <c r="AA631" s="3"/>
      <c r="AF631" s="1"/>
    </row>
    <row r="632" spans="1:32" s="2" customFormat="1" ht="15.75" x14ac:dyDescent="0.25">
      <c r="A632" s="11" t="s">
        <v>2370</v>
      </c>
      <c r="B632" t="s">
        <v>2367</v>
      </c>
      <c r="C632" t="s">
        <v>2371</v>
      </c>
      <c r="D632" t="s">
        <v>2372</v>
      </c>
      <c r="E632" s="2" t="str">
        <f t="shared" si="63"/>
        <v xml:space="preserve">CLP, REACH, , , </v>
      </c>
      <c r="F632" s="2" t="str">
        <f t="shared" si="64"/>
        <v xml:space="preserve">CLP, REACH, , , </v>
      </c>
      <c r="G632" s="2" t="str">
        <f t="shared" si="65"/>
        <v>CLP</v>
      </c>
      <c r="H632" s="2" t="str">
        <f t="shared" si="66"/>
        <v>REACH</v>
      </c>
      <c r="I632" s="2" t="str">
        <f t="shared" si="67"/>
        <v/>
      </c>
      <c r="J632" s="2" t="str">
        <f t="shared" si="68"/>
        <v/>
      </c>
      <c r="K632" s="2" t="str">
        <f t="shared" si="69"/>
        <v/>
      </c>
      <c r="L632" t="s">
        <v>149</v>
      </c>
      <c r="M632" t="s">
        <v>149</v>
      </c>
      <c r="N632"/>
      <c r="O632"/>
      <c r="P632"/>
      <c r="Q632" t="s">
        <v>150</v>
      </c>
      <c r="R632" t="s">
        <v>151</v>
      </c>
      <c r="S632" t="s">
        <v>152</v>
      </c>
      <c r="T632" t="s">
        <v>110</v>
      </c>
      <c r="U632" s="8">
        <v>42739</v>
      </c>
      <c r="V632"/>
      <c r="W632"/>
      <c r="X632"/>
      <c r="Y632" s="1"/>
      <c r="Z632" s="1"/>
      <c r="AA632" s="3"/>
      <c r="AF632" s="1"/>
    </row>
    <row r="633" spans="1:32" s="2" customFormat="1" ht="15.75" x14ac:dyDescent="0.25">
      <c r="A633" s="11" t="s">
        <v>2373</v>
      </c>
      <c r="B633" t="s">
        <v>2374</v>
      </c>
      <c r="C633" t="s">
        <v>2375</v>
      </c>
      <c r="D633" t="s">
        <v>2376</v>
      </c>
      <c r="E633" s="2" t="str">
        <f t="shared" si="63"/>
        <v xml:space="preserve">CLP, , , , </v>
      </c>
      <c r="F633" s="2" t="str">
        <f t="shared" si="64"/>
        <v xml:space="preserve">CLP, , , , </v>
      </c>
      <c r="G633" s="2" t="str">
        <f t="shared" si="65"/>
        <v>CLP</v>
      </c>
      <c r="H633" s="2" t="str">
        <f t="shared" si="66"/>
        <v/>
      </c>
      <c r="I633" s="2" t="str">
        <f t="shared" si="67"/>
        <v/>
      </c>
      <c r="J633" s="2" t="str">
        <f t="shared" si="68"/>
        <v/>
      </c>
      <c r="K633" s="2" t="str">
        <f t="shared" si="69"/>
        <v/>
      </c>
      <c r="L633" t="s">
        <v>149</v>
      </c>
      <c r="M633"/>
      <c r="N633"/>
      <c r="O633"/>
      <c r="P633"/>
      <c r="Q633" t="s">
        <v>150</v>
      </c>
      <c r="R633" t="s">
        <v>164</v>
      </c>
      <c r="S633" t="s">
        <v>165</v>
      </c>
      <c r="T633" t="s">
        <v>110</v>
      </c>
      <c r="U633" s="8">
        <v>41610</v>
      </c>
      <c r="V633" t="s">
        <v>166</v>
      </c>
      <c r="W633" t="s">
        <v>167</v>
      </c>
      <c r="X633"/>
      <c r="Y633" s="1"/>
      <c r="Z633" s="1"/>
      <c r="AA633" s="3"/>
      <c r="AF633" s="1"/>
    </row>
    <row r="634" spans="1:32" s="2" customFormat="1" ht="15.75" x14ac:dyDescent="0.25">
      <c r="A634" s="11" t="s">
        <v>2377</v>
      </c>
      <c r="B634" t="s">
        <v>2378</v>
      </c>
      <c r="C634" t="s">
        <v>2379</v>
      </c>
      <c r="D634" t="s">
        <v>2380</v>
      </c>
      <c r="E634" s="2" t="str">
        <f t="shared" si="63"/>
        <v xml:space="preserve">CLP, , , , </v>
      </c>
      <c r="F634" s="2" t="str">
        <f t="shared" si="64"/>
        <v xml:space="preserve">CLP, , , , </v>
      </c>
      <c r="G634" s="2" t="str">
        <f t="shared" si="65"/>
        <v>CLP</v>
      </c>
      <c r="H634" s="2" t="str">
        <f t="shared" si="66"/>
        <v/>
      </c>
      <c r="I634" s="2" t="str">
        <f t="shared" si="67"/>
        <v/>
      </c>
      <c r="J634" s="2" t="str">
        <f t="shared" si="68"/>
        <v/>
      </c>
      <c r="K634" s="2" t="str">
        <f t="shared" si="69"/>
        <v/>
      </c>
      <c r="L634" t="s">
        <v>149</v>
      </c>
      <c r="M634"/>
      <c r="N634"/>
      <c r="O634"/>
      <c r="P634"/>
      <c r="Q634" t="s">
        <v>150</v>
      </c>
      <c r="R634" t="s">
        <v>164</v>
      </c>
      <c r="S634" t="s">
        <v>165</v>
      </c>
      <c r="T634" t="s">
        <v>110</v>
      </c>
      <c r="U634" s="8">
        <v>41610</v>
      </c>
      <c r="V634" t="s">
        <v>166</v>
      </c>
      <c r="W634" t="s">
        <v>167</v>
      </c>
      <c r="X634"/>
      <c r="Y634" s="1"/>
      <c r="Z634" s="1"/>
      <c r="AA634" s="3"/>
      <c r="AF634" s="1"/>
    </row>
    <row r="635" spans="1:32" s="2" customFormat="1" ht="15.75" x14ac:dyDescent="0.25">
      <c r="A635" s="11" t="s">
        <v>2381</v>
      </c>
      <c r="B635" t="s">
        <v>2382</v>
      </c>
      <c r="C635" t="s">
        <v>2383</v>
      </c>
      <c r="D635" t="s">
        <v>2384</v>
      </c>
      <c r="E635" s="2" t="str">
        <f t="shared" si="63"/>
        <v xml:space="preserve">CLP, , , , </v>
      </c>
      <c r="F635" s="2" t="str">
        <f t="shared" si="64"/>
        <v xml:space="preserve">CLP, , , , </v>
      </c>
      <c r="G635" s="2" t="str">
        <f t="shared" si="65"/>
        <v>CLP</v>
      </c>
      <c r="H635" s="2" t="str">
        <f t="shared" si="66"/>
        <v/>
      </c>
      <c r="I635" s="2" t="str">
        <f t="shared" si="67"/>
        <v/>
      </c>
      <c r="J635" s="2" t="str">
        <f t="shared" si="68"/>
        <v/>
      </c>
      <c r="K635" s="2" t="str">
        <f t="shared" si="69"/>
        <v/>
      </c>
      <c r="L635" t="s">
        <v>149</v>
      </c>
      <c r="M635"/>
      <c r="N635"/>
      <c r="O635"/>
      <c r="P635"/>
      <c r="Q635" t="s">
        <v>150</v>
      </c>
      <c r="R635" t="s">
        <v>164</v>
      </c>
      <c r="S635" t="s">
        <v>165</v>
      </c>
      <c r="T635" t="s">
        <v>110</v>
      </c>
      <c r="U635" s="8">
        <v>41610</v>
      </c>
      <c r="V635" t="s">
        <v>166</v>
      </c>
      <c r="W635" t="s">
        <v>167</v>
      </c>
      <c r="X635"/>
      <c r="Y635" s="1"/>
      <c r="Z635" s="1"/>
      <c r="AA635" s="3"/>
      <c r="AF635" s="1"/>
    </row>
    <row r="636" spans="1:32" s="2" customFormat="1" ht="15.75" x14ac:dyDescent="0.25">
      <c r="A636" s="11" t="s">
        <v>2385</v>
      </c>
      <c r="B636" t="s">
        <v>2386</v>
      </c>
      <c r="C636" t="s">
        <v>2387</v>
      </c>
      <c r="D636" t="s">
        <v>2388</v>
      </c>
      <c r="E636" s="2" t="str">
        <f t="shared" si="63"/>
        <v xml:space="preserve">CLP, , , , </v>
      </c>
      <c r="F636" s="2" t="str">
        <f t="shared" si="64"/>
        <v xml:space="preserve">CLP, , , , </v>
      </c>
      <c r="G636" s="2" t="str">
        <f t="shared" si="65"/>
        <v>CLP</v>
      </c>
      <c r="H636" s="2" t="str">
        <f t="shared" si="66"/>
        <v/>
      </c>
      <c r="I636" s="2" t="str">
        <f t="shared" si="67"/>
        <v/>
      </c>
      <c r="J636" s="2" t="str">
        <f t="shared" si="68"/>
        <v/>
      </c>
      <c r="K636" s="2" t="str">
        <f t="shared" si="69"/>
        <v/>
      </c>
      <c r="L636" t="s">
        <v>149</v>
      </c>
      <c r="M636"/>
      <c r="N636"/>
      <c r="O636"/>
      <c r="P636"/>
      <c r="Q636" t="s">
        <v>150</v>
      </c>
      <c r="R636" t="s">
        <v>164</v>
      </c>
      <c r="S636" t="s">
        <v>165</v>
      </c>
      <c r="T636" t="s">
        <v>110</v>
      </c>
      <c r="U636" s="8">
        <v>41610</v>
      </c>
      <c r="V636" t="s">
        <v>166</v>
      </c>
      <c r="W636" t="s">
        <v>167</v>
      </c>
      <c r="X636"/>
      <c r="Y636" s="1"/>
      <c r="Z636" s="1"/>
      <c r="AA636" s="3"/>
      <c r="AF636" s="1"/>
    </row>
    <row r="637" spans="1:32" s="2" customFormat="1" ht="15.75" x14ac:dyDescent="0.25">
      <c r="A637" s="11" t="s">
        <v>2389</v>
      </c>
      <c r="B637" t="s">
        <v>2390</v>
      </c>
      <c r="C637" t="s">
        <v>2391</v>
      </c>
      <c r="D637" t="s">
        <v>2392</v>
      </c>
      <c r="E637" s="2" t="str">
        <f t="shared" si="63"/>
        <v xml:space="preserve">CLP, , , , </v>
      </c>
      <c r="F637" s="2" t="str">
        <f t="shared" si="64"/>
        <v xml:space="preserve">CLP, , , , </v>
      </c>
      <c r="G637" s="2" t="str">
        <f t="shared" si="65"/>
        <v>CLP</v>
      </c>
      <c r="H637" s="2" t="str">
        <f t="shared" si="66"/>
        <v/>
      </c>
      <c r="I637" s="2" t="str">
        <f t="shared" si="67"/>
        <v/>
      </c>
      <c r="J637" s="2" t="str">
        <f t="shared" si="68"/>
        <v/>
      </c>
      <c r="K637" s="2" t="str">
        <f t="shared" si="69"/>
        <v/>
      </c>
      <c r="L637" t="s">
        <v>149</v>
      </c>
      <c r="M637"/>
      <c r="N637"/>
      <c r="O637"/>
      <c r="P637"/>
      <c r="Q637" t="s">
        <v>150</v>
      </c>
      <c r="R637" t="s">
        <v>164</v>
      </c>
      <c r="S637" t="s">
        <v>165</v>
      </c>
      <c r="T637" t="s">
        <v>110</v>
      </c>
      <c r="U637" s="8">
        <v>41610</v>
      </c>
      <c r="V637" t="s">
        <v>166</v>
      </c>
      <c r="W637" t="s">
        <v>167</v>
      </c>
      <c r="X637"/>
      <c r="Y637" s="1"/>
      <c r="Z637" s="1"/>
      <c r="AA637" s="3"/>
      <c r="AF637" s="1"/>
    </row>
    <row r="638" spans="1:32" s="2" customFormat="1" ht="15.75" x14ac:dyDescent="0.25">
      <c r="A638" s="11" t="s">
        <v>2393</v>
      </c>
      <c r="B638" t="s">
        <v>2394</v>
      </c>
      <c r="C638" t="s">
        <v>2395</v>
      </c>
      <c r="D638" t="s">
        <v>2396</v>
      </c>
      <c r="E638" s="2" t="str">
        <f t="shared" si="63"/>
        <v xml:space="preserve">CLP, , , , </v>
      </c>
      <c r="F638" s="2" t="str">
        <f t="shared" si="64"/>
        <v xml:space="preserve">CLP, , , , </v>
      </c>
      <c r="G638" s="2" t="str">
        <f t="shared" si="65"/>
        <v>CLP</v>
      </c>
      <c r="H638" s="2" t="str">
        <f t="shared" si="66"/>
        <v/>
      </c>
      <c r="I638" s="2" t="str">
        <f t="shared" si="67"/>
        <v/>
      </c>
      <c r="J638" s="2" t="str">
        <f t="shared" si="68"/>
        <v/>
      </c>
      <c r="K638" s="2" t="str">
        <f t="shared" si="69"/>
        <v/>
      </c>
      <c r="L638" t="s">
        <v>149</v>
      </c>
      <c r="M638"/>
      <c r="N638"/>
      <c r="O638"/>
      <c r="P638"/>
      <c r="Q638" t="s">
        <v>150</v>
      </c>
      <c r="R638" t="s">
        <v>164</v>
      </c>
      <c r="S638" t="s">
        <v>165</v>
      </c>
      <c r="T638" t="s">
        <v>110</v>
      </c>
      <c r="U638" s="8">
        <v>41610</v>
      </c>
      <c r="V638" t="s">
        <v>166</v>
      </c>
      <c r="W638" t="s">
        <v>167</v>
      </c>
      <c r="X638"/>
      <c r="Y638" s="1"/>
      <c r="Z638" s="1"/>
      <c r="AA638" s="3"/>
      <c r="AF638" s="1"/>
    </row>
    <row r="639" spans="1:32" s="2" customFormat="1" ht="15.75" x14ac:dyDescent="0.25">
      <c r="A639" s="11" t="s">
        <v>2397</v>
      </c>
      <c r="B639" t="s">
        <v>2398</v>
      </c>
      <c r="C639" t="s">
        <v>2399</v>
      </c>
      <c r="D639" t="s">
        <v>2400</v>
      </c>
      <c r="E639" s="2" t="str">
        <f t="shared" si="63"/>
        <v xml:space="preserve">CLP, , , , </v>
      </c>
      <c r="F639" s="2" t="str">
        <f t="shared" si="64"/>
        <v xml:space="preserve">CLP, , , , </v>
      </c>
      <c r="G639" s="2" t="str">
        <f t="shared" si="65"/>
        <v>CLP</v>
      </c>
      <c r="H639" s="2" t="str">
        <f t="shared" si="66"/>
        <v/>
      </c>
      <c r="I639" s="2" t="str">
        <f t="shared" si="67"/>
        <v/>
      </c>
      <c r="J639" s="2" t="str">
        <f t="shared" si="68"/>
        <v/>
      </c>
      <c r="K639" s="2" t="str">
        <f t="shared" si="69"/>
        <v/>
      </c>
      <c r="L639" t="s">
        <v>149</v>
      </c>
      <c r="M639"/>
      <c r="N639"/>
      <c r="O639"/>
      <c r="P639"/>
      <c r="Q639" t="s">
        <v>150</v>
      </c>
      <c r="R639" t="s">
        <v>164</v>
      </c>
      <c r="S639" t="s">
        <v>165</v>
      </c>
      <c r="T639" t="s">
        <v>110</v>
      </c>
      <c r="U639" s="8">
        <v>41610</v>
      </c>
      <c r="V639" t="s">
        <v>166</v>
      </c>
      <c r="W639" t="s">
        <v>167</v>
      </c>
      <c r="X639"/>
      <c r="Y639" s="1"/>
      <c r="Z639" s="1"/>
      <c r="AA639" s="3"/>
      <c r="AF639" s="1"/>
    </row>
    <row r="640" spans="1:32" s="2" customFormat="1" ht="15.75" x14ac:dyDescent="0.25">
      <c r="A640" s="11" t="s">
        <v>2401</v>
      </c>
      <c r="B640" t="s">
        <v>2402</v>
      </c>
      <c r="C640" t="s">
        <v>2403</v>
      </c>
      <c r="D640" t="s">
        <v>2404</v>
      </c>
      <c r="E640" s="2" t="str">
        <f t="shared" si="63"/>
        <v xml:space="preserve">CLP, , , , </v>
      </c>
      <c r="F640" s="2" t="str">
        <f t="shared" si="64"/>
        <v xml:space="preserve">CLP, , , , </v>
      </c>
      <c r="G640" s="2" t="str">
        <f t="shared" si="65"/>
        <v>CLP</v>
      </c>
      <c r="H640" s="2" t="str">
        <f t="shared" si="66"/>
        <v/>
      </c>
      <c r="I640" s="2" t="str">
        <f t="shared" si="67"/>
        <v/>
      </c>
      <c r="J640" s="2" t="str">
        <f t="shared" si="68"/>
        <v/>
      </c>
      <c r="K640" s="2" t="str">
        <f t="shared" si="69"/>
        <v/>
      </c>
      <c r="L640" t="s">
        <v>149</v>
      </c>
      <c r="M640"/>
      <c r="N640"/>
      <c r="O640"/>
      <c r="P640"/>
      <c r="Q640" t="s">
        <v>150</v>
      </c>
      <c r="R640" t="s">
        <v>151</v>
      </c>
      <c r="S640" t="s">
        <v>152</v>
      </c>
      <c r="T640" t="s">
        <v>110</v>
      </c>
      <c r="U640" s="8">
        <v>41610</v>
      </c>
      <c r="V640"/>
      <c r="W640"/>
      <c r="X640"/>
      <c r="Y640" s="1"/>
      <c r="Z640" s="1"/>
      <c r="AA640" s="3"/>
      <c r="AF640" s="1"/>
    </row>
    <row r="641" spans="1:32" s="2" customFormat="1" ht="15.75" x14ac:dyDescent="0.25">
      <c r="A641" s="11" t="s">
        <v>2405</v>
      </c>
      <c r="B641" t="s">
        <v>6848</v>
      </c>
      <c r="C641" t="s">
        <v>2406</v>
      </c>
      <c r="D641" t="s">
        <v>2406</v>
      </c>
      <c r="E641" s="2" t="str">
        <f t="shared" si="63"/>
        <v xml:space="preserve">CLP, , , , </v>
      </c>
      <c r="F641" s="2" t="str">
        <f t="shared" si="64"/>
        <v xml:space="preserve">CLP, , , , </v>
      </c>
      <c r="G641" s="2" t="str">
        <f t="shared" si="65"/>
        <v>CLP</v>
      </c>
      <c r="H641" s="2" t="str">
        <f t="shared" si="66"/>
        <v/>
      </c>
      <c r="I641" s="2" t="str">
        <f t="shared" si="67"/>
        <v/>
      </c>
      <c r="J641" s="2" t="str">
        <f t="shared" si="68"/>
        <v/>
      </c>
      <c r="K641" s="2" t="str">
        <f t="shared" si="69"/>
        <v/>
      </c>
      <c r="L641" t="s">
        <v>149</v>
      </c>
      <c r="M641"/>
      <c r="N641"/>
      <c r="O641"/>
      <c r="P641"/>
      <c r="Q641" t="s">
        <v>150</v>
      </c>
      <c r="R641" t="s">
        <v>151</v>
      </c>
      <c r="S641" t="s">
        <v>152</v>
      </c>
      <c r="T641" t="s">
        <v>110</v>
      </c>
      <c r="U641" s="8">
        <v>41610</v>
      </c>
      <c r="V641"/>
      <c r="W641"/>
      <c r="X641"/>
      <c r="Y641" s="1"/>
      <c r="Z641" s="1"/>
      <c r="AA641" s="3"/>
      <c r="AF641" s="1"/>
    </row>
    <row r="642" spans="1:32" s="2" customFormat="1" ht="15.75" x14ac:dyDescent="0.25">
      <c r="A642" s="11" t="s">
        <v>2407</v>
      </c>
      <c r="B642" t="s">
        <v>2408</v>
      </c>
      <c r="C642" t="s">
        <v>2409</v>
      </c>
      <c r="D642" t="s">
        <v>2409</v>
      </c>
      <c r="E642" s="2" t="str">
        <f t="shared" ref="E642:E705" si="70">IF(F642=", , , , ", AB642,F642)</f>
        <v xml:space="preserve">CLP, REACH, , , </v>
      </c>
      <c r="F642" s="2" t="str">
        <f t="shared" si="64"/>
        <v xml:space="preserve">CLP, REACH, , , </v>
      </c>
      <c r="G642" s="2" t="str">
        <f t="shared" si="65"/>
        <v>CLP</v>
      </c>
      <c r="H642" s="2" t="str">
        <f t="shared" si="66"/>
        <v>REACH</v>
      </c>
      <c r="I642" s="2" t="str">
        <f t="shared" si="67"/>
        <v/>
      </c>
      <c r="J642" s="2" t="str">
        <f t="shared" si="68"/>
        <v/>
      </c>
      <c r="K642" s="2" t="str">
        <f t="shared" si="69"/>
        <v/>
      </c>
      <c r="L642" t="s">
        <v>149</v>
      </c>
      <c r="M642" t="s">
        <v>149</v>
      </c>
      <c r="N642"/>
      <c r="O642"/>
      <c r="P642"/>
      <c r="Q642" t="s">
        <v>150</v>
      </c>
      <c r="R642" t="s">
        <v>151</v>
      </c>
      <c r="S642" t="s">
        <v>152</v>
      </c>
      <c r="T642" t="s">
        <v>110</v>
      </c>
      <c r="U642" s="8">
        <v>41610</v>
      </c>
      <c r="V642"/>
      <c r="W642"/>
      <c r="X642"/>
      <c r="Y642" s="1"/>
      <c r="Z642" s="1"/>
      <c r="AA642" s="3"/>
      <c r="AF642" s="1"/>
    </row>
    <row r="643" spans="1:32" s="2" customFormat="1" ht="15.75" x14ac:dyDescent="0.25">
      <c r="A643" s="11" t="s">
        <v>2410</v>
      </c>
      <c r="B643" t="s">
        <v>2411</v>
      </c>
      <c r="C643" t="s">
        <v>2412</v>
      </c>
      <c r="D643" t="s">
        <v>2412</v>
      </c>
      <c r="E643" s="2" t="str">
        <f t="shared" si="70"/>
        <v xml:space="preserve">CLP, , , , </v>
      </c>
      <c r="F643" s="2" t="str">
        <f t="shared" ref="F643:F706" si="71">CONCATENATE(G643,", ",H643,", ",I643,", ",J643,", ",K643)</f>
        <v xml:space="preserve">CLP, , , , </v>
      </c>
      <c r="G643" s="2" t="str">
        <f t="shared" ref="G643:G706" si="72">IF(L643="ja","CLP","")</f>
        <v>CLP</v>
      </c>
      <c r="H643" s="2" t="str">
        <f t="shared" ref="H643:H706" si="73">IF(M643="ja","REACH","")</f>
        <v/>
      </c>
      <c r="I643" s="2" t="str">
        <f t="shared" ref="I643:I706" si="74">IF(N643="ja","KRW","")</f>
        <v/>
      </c>
      <c r="J643" s="2" t="str">
        <f t="shared" ref="J643:J706" si="75">IF(O643="ja","OSPAR","")</f>
        <v/>
      </c>
      <c r="K643" s="2" t="str">
        <f t="shared" ref="K643:K706" si="76">IF(P643="ja","POPs","")</f>
        <v/>
      </c>
      <c r="L643" t="s">
        <v>149</v>
      </c>
      <c r="M643"/>
      <c r="N643"/>
      <c r="O643"/>
      <c r="P643"/>
      <c r="Q643" t="s">
        <v>150</v>
      </c>
      <c r="R643" t="s">
        <v>151</v>
      </c>
      <c r="S643" t="s">
        <v>152</v>
      </c>
      <c r="T643" t="s">
        <v>110</v>
      </c>
      <c r="U643" s="8">
        <v>41610</v>
      </c>
      <c r="V643"/>
      <c r="W643"/>
      <c r="X643"/>
      <c r="Y643" s="1"/>
      <c r="Z643" s="1"/>
      <c r="AA643" s="3"/>
      <c r="AF643" s="1"/>
    </row>
    <row r="644" spans="1:32" s="2" customFormat="1" ht="15.75" x14ac:dyDescent="0.25">
      <c r="A644" s="11" t="s">
        <v>2413</v>
      </c>
      <c r="B644" t="s">
        <v>2414</v>
      </c>
      <c r="C644" t="s">
        <v>2415</v>
      </c>
      <c r="D644" t="s">
        <v>2416</v>
      </c>
      <c r="E644" s="2" t="str">
        <f t="shared" si="70"/>
        <v xml:space="preserve">CLP, REACH, , , </v>
      </c>
      <c r="F644" s="2" t="str">
        <f t="shared" si="71"/>
        <v xml:space="preserve">CLP, REACH, , , </v>
      </c>
      <c r="G644" s="2" t="str">
        <f t="shared" si="72"/>
        <v>CLP</v>
      </c>
      <c r="H644" s="2" t="str">
        <f t="shared" si="73"/>
        <v>REACH</v>
      </c>
      <c r="I644" s="2" t="str">
        <f t="shared" si="74"/>
        <v/>
      </c>
      <c r="J644" s="2" t="str">
        <f t="shared" si="75"/>
        <v/>
      </c>
      <c r="K644" s="2" t="str">
        <f t="shared" si="76"/>
        <v/>
      </c>
      <c r="L644" t="s">
        <v>149</v>
      </c>
      <c r="M644" t="s">
        <v>149</v>
      </c>
      <c r="N644"/>
      <c r="O644"/>
      <c r="P644"/>
      <c r="Q644" t="s">
        <v>150</v>
      </c>
      <c r="R644" t="s">
        <v>151</v>
      </c>
      <c r="S644" t="s">
        <v>152</v>
      </c>
      <c r="T644" t="s">
        <v>110</v>
      </c>
      <c r="U644" s="8">
        <v>41610</v>
      </c>
      <c r="V644"/>
      <c r="W644"/>
      <c r="X644"/>
      <c r="Y644" s="1"/>
      <c r="Z644" s="1"/>
      <c r="AA644" s="3"/>
      <c r="AF644" s="1"/>
    </row>
    <row r="645" spans="1:32" s="2" customFormat="1" ht="15.75" x14ac:dyDescent="0.25">
      <c r="A645" s="11" t="s">
        <v>2417</v>
      </c>
      <c r="B645" t="s">
        <v>2418</v>
      </c>
      <c r="C645" t="s">
        <v>2419</v>
      </c>
      <c r="D645" t="s">
        <v>2419</v>
      </c>
      <c r="E645" s="2" t="str">
        <f t="shared" si="70"/>
        <v xml:space="preserve">, , , OSPAR, </v>
      </c>
      <c r="F645" s="2" t="str">
        <f t="shared" si="71"/>
        <v xml:space="preserve">, , , OSPAR, </v>
      </c>
      <c r="G645" s="2" t="str">
        <f t="shared" si="72"/>
        <v/>
      </c>
      <c r="H645" s="2" t="str">
        <f t="shared" si="73"/>
        <v/>
      </c>
      <c r="I645" s="2" t="str">
        <f t="shared" si="74"/>
        <v/>
      </c>
      <c r="J645" s="2" t="str">
        <f t="shared" si="75"/>
        <v>OSPAR</v>
      </c>
      <c r="K645" s="2" t="str">
        <f t="shared" si="76"/>
        <v/>
      </c>
      <c r="L645"/>
      <c r="M645"/>
      <c r="N645"/>
      <c r="O645" t="s">
        <v>149</v>
      </c>
      <c r="P645"/>
      <c r="Q645" t="s">
        <v>150</v>
      </c>
      <c r="R645" t="s">
        <v>151</v>
      </c>
      <c r="S645" t="s">
        <v>152</v>
      </c>
      <c r="T645" t="s">
        <v>110</v>
      </c>
      <c r="U645" s="8">
        <v>41610</v>
      </c>
      <c r="V645"/>
      <c r="W645"/>
      <c r="X645"/>
      <c r="Y645" s="1"/>
      <c r="Z645" s="1"/>
      <c r="AA645" s="3"/>
      <c r="AF645" s="1"/>
    </row>
    <row r="646" spans="1:32" s="2" customFormat="1" ht="15.75" x14ac:dyDescent="0.25">
      <c r="A646" s="11"/>
      <c r="B646"/>
      <c r="C646" t="s">
        <v>80</v>
      </c>
      <c r="D646" t="s">
        <v>2420</v>
      </c>
      <c r="E646" s="2" t="str">
        <f t="shared" si="70"/>
        <v xml:space="preserve">, , KRW, , </v>
      </c>
      <c r="F646" s="2" t="str">
        <f t="shared" si="71"/>
        <v xml:space="preserve">, , KRW, , </v>
      </c>
      <c r="G646" s="2" t="str">
        <f t="shared" si="72"/>
        <v/>
      </c>
      <c r="H646" s="2" t="str">
        <f t="shared" si="73"/>
        <v/>
      </c>
      <c r="I646" s="2" t="str">
        <f t="shared" si="74"/>
        <v>KRW</v>
      </c>
      <c r="J646" s="2" t="str">
        <f t="shared" si="75"/>
        <v/>
      </c>
      <c r="K646" s="2" t="str">
        <f t="shared" si="76"/>
        <v/>
      </c>
      <c r="L646"/>
      <c r="M646"/>
      <c r="N646" t="s">
        <v>149</v>
      </c>
      <c r="O646"/>
      <c r="P646"/>
      <c r="Q646" t="s">
        <v>77</v>
      </c>
      <c r="R646" t="s">
        <v>266</v>
      </c>
      <c r="S646" t="s">
        <v>267</v>
      </c>
      <c r="T646" t="s">
        <v>110</v>
      </c>
      <c r="U646" s="8">
        <v>41610</v>
      </c>
      <c r="V646" t="s">
        <v>2421</v>
      </c>
      <c r="W646"/>
      <c r="X646"/>
      <c r="Y646" s="1"/>
      <c r="Z646" s="1"/>
      <c r="AA646" s="3"/>
      <c r="AF646" s="1"/>
    </row>
    <row r="647" spans="1:32" s="2" customFormat="1" ht="15.75" x14ac:dyDescent="0.25">
      <c r="A647" s="11"/>
      <c r="B647"/>
      <c r="C647" t="s">
        <v>2422</v>
      </c>
      <c r="D647" t="s">
        <v>2423</v>
      </c>
      <c r="E647" s="2" t="str">
        <f t="shared" si="70"/>
        <v>, , , OSPAR, POPs</v>
      </c>
      <c r="F647" s="2" t="str">
        <f t="shared" si="71"/>
        <v>, , , OSPAR, POPs</v>
      </c>
      <c r="G647" s="2" t="str">
        <f t="shared" si="72"/>
        <v/>
      </c>
      <c r="H647" s="2" t="str">
        <f t="shared" si="73"/>
        <v/>
      </c>
      <c r="I647" s="2" t="str">
        <f t="shared" si="74"/>
        <v/>
      </c>
      <c r="J647" s="2" t="str">
        <f t="shared" si="75"/>
        <v>OSPAR</v>
      </c>
      <c r="K647" s="2" t="str">
        <f t="shared" si="76"/>
        <v>POPs</v>
      </c>
      <c r="L647"/>
      <c r="M647"/>
      <c r="N647"/>
      <c r="O647" t="s">
        <v>149</v>
      </c>
      <c r="P647" t="s">
        <v>149</v>
      </c>
      <c r="Q647" t="s">
        <v>77</v>
      </c>
      <c r="R647" t="s">
        <v>266</v>
      </c>
      <c r="S647" t="s">
        <v>267</v>
      </c>
      <c r="T647" t="s">
        <v>110</v>
      </c>
      <c r="U647" s="8">
        <v>41610</v>
      </c>
      <c r="V647"/>
      <c r="W647"/>
      <c r="X647"/>
      <c r="Y647" s="1"/>
      <c r="Z647" s="1"/>
      <c r="AA647" s="3"/>
      <c r="AF647" s="1"/>
    </row>
    <row r="648" spans="1:32" s="2" customFormat="1" ht="15.75" x14ac:dyDescent="0.25">
      <c r="A648" s="11" t="s">
        <v>2424</v>
      </c>
      <c r="B648" t="s">
        <v>2425</v>
      </c>
      <c r="C648" t="s">
        <v>2426</v>
      </c>
      <c r="D648" t="s">
        <v>2427</v>
      </c>
      <c r="E648" s="2" t="str">
        <f t="shared" si="70"/>
        <v xml:space="preserve">, REACH, , , </v>
      </c>
      <c r="F648" s="2" t="str">
        <f t="shared" si="71"/>
        <v xml:space="preserve">, REACH, , , </v>
      </c>
      <c r="G648" s="2" t="str">
        <f t="shared" si="72"/>
        <v/>
      </c>
      <c r="H648" s="2" t="str">
        <f t="shared" si="73"/>
        <v>REACH</v>
      </c>
      <c r="I648" s="2" t="str">
        <f t="shared" si="74"/>
        <v/>
      </c>
      <c r="J648" s="2" t="str">
        <f t="shared" si="75"/>
        <v/>
      </c>
      <c r="K648" s="2" t="str">
        <f t="shared" si="76"/>
        <v/>
      </c>
      <c r="L648"/>
      <c r="M648" t="s">
        <v>149</v>
      </c>
      <c r="N648"/>
      <c r="O648"/>
      <c r="P648"/>
      <c r="Q648" t="s">
        <v>150</v>
      </c>
      <c r="R648" t="s">
        <v>151</v>
      </c>
      <c r="S648" t="s">
        <v>152</v>
      </c>
      <c r="T648" t="s">
        <v>110</v>
      </c>
      <c r="U648" s="8">
        <v>41610</v>
      </c>
      <c r="V648" t="s">
        <v>7174</v>
      </c>
      <c r="W648"/>
      <c r="X648"/>
      <c r="Y648" s="1"/>
      <c r="Z648" s="1"/>
      <c r="AA648" s="3"/>
      <c r="AF648" s="1"/>
    </row>
    <row r="649" spans="1:32" s="2" customFormat="1" ht="15.75" x14ac:dyDescent="0.25">
      <c r="A649" s="11" t="s">
        <v>2428</v>
      </c>
      <c r="B649" t="s">
        <v>2429</v>
      </c>
      <c r="C649" t="s">
        <v>2430</v>
      </c>
      <c r="D649" t="s">
        <v>2430</v>
      </c>
      <c r="E649" s="2">
        <f t="shared" si="70"/>
        <v>0</v>
      </c>
      <c r="F649" s="2" t="str">
        <f t="shared" si="71"/>
        <v xml:space="preserve">, , , , </v>
      </c>
      <c r="G649" s="2" t="str">
        <f t="shared" si="72"/>
        <v/>
      </c>
      <c r="H649" s="2" t="str">
        <f t="shared" si="73"/>
        <v/>
      </c>
      <c r="I649" s="2" t="str">
        <f t="shared" si="74"/>
        <v/>
      </c>
      <c r="J649" s="2" t="str">
        <f t="shared" si="75"/>
        <v/>
      </c>
      <c r="K649" s="2" t="str">
        <f t="shared" si="76"/>
        <v/>
      </c>
      <c r="L649"/>
      <c r="M649"/>
      <c r="N649"/>
      <c r="O649"/>
      <c r="P649"/>
      <c r="Q649" t="s">
        <v>150</v>
      </c>
      <c r="R649" t="s">
        <v>151</v>
      </c>
      <c r="S649" t="s">
        <v>152</v>
      </c>
      <c r="T649" t="s">
        <v>110</v>
      </c>
      <c r="U649" s="8">
        <v>41610</v>
      </c>
      <c r="V649" t="s">
        <v>571</v>
      </c>
      <c r="W649"/>
      <c r="X649"/>
      <c r="Y649" s="1"/>
      <c r="Z649" s="1"/>
      <c r="AA649" s="3"/>
      <c r="AF649" s="1"/>
    </row>
    <row r="650" spans="1:32" s="2" customFormat="1" ht="15.75" x14ac:dyDescent="0.25">
      <c r="A650" s="11" t="s">
        <v>2431</v>
      </c>
      <c r="B650" t="s">
        <v>2432</v>
      </c>
      <c r="C650" t="s">
        <v>2433</v>
      </c>
      <c r="D650" t="s">
        <v>2434</v>
      </c>
      <c r="E650" s="2" t="str">
        <f t="shared" si="70"/>
        <v xml:space="preserve">, REACH, , , </v>
      </c>
      <c r="F650" s="2" t="str">
        <f t="shared" si="71"/>
        <v xml:space="preserve">, REACH, , , </v>
      </c>
      <c r="G650" s="2" t="str">
        <f t="shared" si="72"/>
        <v/>
      </c>
      <c r="H650" s="2" t="str">
        <f t="shared" si="73"/>
        <v>REACH</v>
      </c>
      <c r="I650" s="2" t="str">
        <f t="shared" si="74"/>
        <v/>
      </c>
      <c r="J650" s="2" t="str">
        <f t="shared" si="75"/>
        <v/>
      </c>
      <c r="K650" s="2" t="str">
        <f t="shared" si="76"/>
        <v/>
      </c>
      <c r="L650"/>
      <c r="M650" t="s">
        <v>149</v>
      </c>
      <c r="N650"/>
      <c r="O650"/>
      <c r="P650"/>
      <c r="Q650" t="s">
        <v>150</v>
      </c>
      <c r="R650" t="s">
        <v>151</v>
      </c>
      <c r="S650" t="s">
        <v>152</v>
      </c>
      <c r="T650" t="s">
        <v>110</v>
      </c>
      <c r="U650" s="8">
        <v>43287</v>
      </c>
      <c r="V650" t="s">
        <v>330</v>
      </c>
      <c r="W650"/>
      <c r="X650"/>
      <c r="Y650" s="1"/>
      <c r="Z650" s="1"/>
      <c r="AA650" s="3"/>
      <c r="AF650" s="1"/>
    </row>
    <row r="651" spans="1:32" s="2" customFormat="1" ht="15.75" x14ac:dyDescent="0.25">
      <c r="A651" s="11" t="s">
        <v>18</v>
      </c>
      <c r="B651" t="s">
        <v>2435</v>
      </c>
      <c r="C651" t="s">
        <v>2436</v>
      </c>
      <c r="D651" t="s">
        <v>2437</v>
      </c>
      <c r="E651" s="2">
        <f t="shared" si="70"/>
        <v>0</v>
      </c>
      <c r="F651" s="2" t="str">
        <f t="shared" si="71"/>
        <v xml:space="preserve">, , , , </v>
      </c>
      <c r="G651" s="2" t="str">
        <f t="shared" si="72"/>
        <v/>
      </c>
      <c r="H651" s="2" t="str">
        <f t="shared" si="73"/>
        <v/>
      </c>
      <c r="I651" s="2" t="str">
        <f t="shared" si="74"/>
        <v/>
      </c>
      <c r="J651" s="2" t="str">
        <f t="shared" si="75"/>
        <v/>
      </c>
      <c r="K651" s="2" t="str">
        <f t="shared" si="76"/>
        <v/>
      </c>
      <c r="L651"/>
      <c r="M651"/>
      <c r="N651"/>
      <c r="O651"/>
      <c r="P651"/>
      <c r="Q651" t="s">
        <v>150</v>
      </c>
      <c r="R651" t="s">
        <v>151</v>
      </c>
      <c r="S651" t="s">
        <v>152</v>
      </c>
      <c r="T651" t="s">
        <v>110</v>
      </c>
      <c r="U651" s="8">
        <v>41610</v>
      </c>
      <c r="V651" t="s">
        <v>571</v>
      </c>
      <c r="W651"/>
      <c r="X651"/>
      <c r="Y651" s="1"/>
      <c r="Z651" s="1"/>
      <c r="AA651" s="3"/>
      <c r="AF651" s="1"/>
    </row>
    <row r="652" spans="1:32" s="2" customFormat="1" ht="15.75" x14ac:dyDescent="0.25">
      <c r="A652" s="11" t="s">
        <v>2438</v>
      </c>
      <c r="B652" t="s">
        <v>2439</v>
      </c>
      <c r="C652" t="s">
        <v>2440</v>
      </c>
      <c r="D652" t="s">
        <v>2441</v>
      </c>
      <c r="E652" s="2" t="str">
        <f t="shared" si="70"/>
        <v xml:space="preserve">CLP, , , , </v>
      </c>
      <c r="F652" s="2" t="str">
        <f t="shared" si="71"/>
        <v xml:space="preserve">CLP, , , , </v>
      </c>
      <c r="G652" s="2" t="str">
        <f t="shared" si="72"/>
        <v>CLP</v>
      </c>
      <c r="H652" s="2" t="str">
        <f t="shared" si="73"/>
        <v/>
      </c>
      <c r="I652" s="2" t="str">
        <f t="shared" si="74"/>
        <v/>
      </c>
      <c r="J652" s="2" t="str">
        <f t="shared" si="75"/>
        <v/>
      </c>
      <c r="K652" s="2" t="str">
        <f t="shared" si="76"/>
        <v/>
      </c>
      <c r="L652" t="s">
        <v>149</v>
      </c>
      <c r="M652"/>
      <c r="N652"/>
      <c r="O652"/>
      <c r="P652"/>
      <c r="Q652"/>
      <c r="R652"/>
      <c r="S652"/>
      <c r="T652" t="s">
        <v>110</v>
      </c>
      <c r="U652" s="8">
        <v>41610</v>
      </c>
      <c r="V652" t="s">
        <v>7178</v>
      </c>
      <c r="W652"/>
      <c r="X652"/>
      <c r="Y652" s="1"/>
      <c r="Z652" s="1"/>
      <c r="AA652" s="3"/>
      <c r="AF652" s="1"/>
    </row>
    <row r="653" spans="1:32" s="2" customFormat="1" ht="15.75" x14ac:dyDescent="0.25">
      <c r="A653" s="11" t="s">
        <v>2442</v>
      </c>
      <c r="B653" t="s">
        <v>2443</v>
      </c>
      <c r="C653" t="s">
        <v>2444</v>
      </c>
      <c r="D653" t="s">
        <v>2445</v>
      </c>
      <c r="E653" s="2" t="str">
        <f t="shared" si="70"/>
        <v xml:space="preserve">CLP, , , , </v>
      </c>
      <c r="F653" s="2" t="str">
        <f t="shared" si="71"/>
        <v xml:space="preserve">CLP, , , , </v>
      </c>
      <c r="G653" s="2" t="str">
        <f t="shared" si="72"/>
        <v>CLP</v>
      </c>
      <c r="H653" s="2" t="str">
        <f t="shared" si="73"/>
        <v/>
      </c>
      <c r="I653" s="2" t="str">
        <f t="shared" si="74"/>
        <v/>
      </c>
      <c r="J653" s="2" t="str">
        <f t="shared" si="75"/>
        <v/>
      </c>
      <c r="K653" s="2" t="str">
        <f t="shared" si="76"/>
        <v/>
      </c>
      <c r="L653" t="s">
        <v>149</v>
      </c>
      <c r="M653"/>
      <c r="N653"/>
      <c r="O653"/>
      <c r="P653"/>
      <c r="Q653"/>
      <c r="R653"/>
      <c r="S653"/>
      <c r="T653" t="s">
        <v>110</v>
      </c>
      <c r="U653" s="8">
        <v>41610</v>
      </c>
      <c r="V653" t="s">
        <v>7178</v>
      </c>
      <c r="W653"/>
      <c r="X653"/>
      <c r="Y653" s="1"/>
      <c r="Z653" s="1"/>
      <c r="AA653" s="3"/>
      <c r="AF653" s="1"/>
    </row>
    <row r="654" spans="1:32" s="2" customFormat="1" ht="15.75" x14ac:dyDescent="0.25">
      <c r="A654" s="11" t="s">
        <v>2446</v>
      </c>
      <c r="B654" t="s">
        <v>2447</v>
      </c>
      <c r="C654" t="s">
        <v>2448</v>
      </c>
      <c r="D654" t="s">
        <v>2449</v>
      </c>
      <c r="E654" s="2" t="str">
        <f t="shared" si="70"/>
        <v xml:space="preserve">CLP, , , , </v>
      </c>
      <c r="F654" s="2" t="str">
        <f t="shared" si="71"/>
        <v xml:space="preserve">CLP, , , , </v>
      </c>
      <c r="G654" s="2" t="str">
        <f t="shared" si="72"/>
        <v>CLP</v>
      </c>
      <c r="H654" s="2" t="str">
        <f t="shared" si="73"/>
        <v/>
      </c>
      <c r="I654" s="2" t="str">
        <f t="shared" si="74"/>
        <v/>
      </c>
      <c r="J654" s="2" t="str">
        <f t="shared" si="75"/>
        <v/>
      </c>
      <c r="K654" s="2" t="str">
        <f t="shared" si="76"/>
        <v/>
      </c>
      <c r="L654" t="s">
        <v>149</v>
      </c>
      <c r="M654"/>
      <c r="N654"/>
      <c r="O654"/>
      <c r="P654"/>
      <c r="Q654"/>
      <c r="R654"/>
      <c r="S654"/>
      <c r="T654" t="s">
        <v>110</v>
      </c>
      <c r="U654" s="8">
        <v>41610</v>
      </c>
      <c r="V654" t="s">
        <v>7178</v>
      </c>
      <c r="W654"/>
      <c r="X654"/>
      <c r="Y654" s="1"/>
      <c r="Z654" s="1"/>
      <c r="AA654" s="3"/>
      <c r="AF654" s="1"/>
    </row>
    <row r="655" spans="1:32" s="2" customFormat="1" ht="15.75" x14ac:dyDescent="0.25">
      <c r="A655" s="11" t="s">
        <v>2450</v>
      </c>
      <c r="B655" t="s">
        <v>2451</v>
      </c>
      <c r="C655" t="s">
        <v>2452</v>
      </c>
      <c r="D655" t="s">
        <v>2453</v>
      </c>
      <c r="E655" s="2" t="str">
        <f t="shared" si="70"/>
        <v xml:space="preserve">CLP, , , , </v>
      </c>
      <c r="F655" s="2" t="str">
        <f t="shared" si="71"/>
        <v xml:space="preserve">CLP, , , , </v>
      </c>
      <c r="G655" s="2" t="str">
        <f t="shared" si="72"/>
        <v>CLP</v>
      </c>
      <c r="H655" s="2" t="str">
        <f t="shared" si="73"/>
        <v/>
      </c>
      <c r="I655" s="2" t="str">
        <f t="shared" si="74"/>
        <v/>
      </c>
      <c r="J655" s="2" t="str">
        <f t="shared" si="75"/>
        <v/>
      </c>
      <c r="K655" s="2" t="str">
        <f t="shared" si="76"/>
        <v/>
      </c>
      <c r="L655" t="s">
        <v>149</v>
      </c>
      <c r="M655"/>
      <c r="N655"/>
      <c r="O655"/>
      <c r="P655"/>
      <c r="Q655"/>
      <c r="R655"/>
      <c r="S655"/>
      <c r="T655" t="s">
        <v>110</v>
      </c>
      <c r="U655" s="8">
        <v>41610</v>
      </c>
      <c r="V655" t="s">
        <v>7178</v>
      </c>
      <c r="W655"/>
      <c r="X655"/>
      <c r="Y655" s="1"/>
      <c r="Z655" s="1"/>
      <c r="AA655" s="3"/>
      <c r="AF655" s="1"/>
    </row>
    <row r="656" spans="1:32" s="2" customFormat="1" ht="15.75" x14ac:dyDescent="0.25">
      <c r="A656" s="11" t="s">
        <v>2454</v>
      </c>
      <c r="B656" t="s">
        <v>2455</v>
      </c>
      <c r="C656" t="s">
        <v>2456</v>
      </c>
      <c r="D656" t="s">
        <v>2457</v>
      </c>
      <c r="E656" s="2" t="str">
        <f t="shared" si="70"/>
        <v xml:space="preserve">CLP, , , , </v>
      </c>
      <c r="F656" s="2" t="str">
        <f t="shared" si="71"/>
        <v xml:space="preserve">CLP, , , , </v>
      </c>
      <c r="G656" s="2" t="str">
        <f t="shared" si="72"/>
        <v>CLP</v>
      </c>
      <c r="H656" s="2" t="str">
        <f t="shared" si="73"/>
        <v/>
      </c>
      <c r="I656" s="2" t="str">
        <f t="shared" si="74"/>
        <v/>
      </c>
      <c r="J656" s="2" t="str">
        <f t="shared" si="75"/>
        <v/>
      </c>
      <c r="K656" s="2" t="str">
        <f t="shared" si="76"/>
        <v/>
      </c>
      <c r="L656" t="s">
        <v>149</v>
      </c>
      <c r="M656"/>
      <c r="N656"/>
      <c r="O656"/>
      <c r="P656"/>
      <c r="Q656"/>
      <c r="R656"/>
      <c r="S656"/>
      <c r="T656" t="s">
        <v>110</v>
      </c>
      <c r="U656" s="8">
        <v>41610</v>
      </c>
      <c r="V656" t="s">
        <v>7178</v>
      </c>
      <c r="W656"/>
      <c r="X656"/>
      <c r="Y656" s="1"/>
      <c r="Z656" s="1"/>
      <c r="AA656" s="3"/>
      <c r="AF656" s="1"/>
    </row>
    <row r="657" spans="1:32" s="2" customFormat="1" ht="15.75" x14ac:dyDescent="0.25">
      <c r="A657" s="11" t="s">
        <v>2458</v>
      </c>
      <c r="B657" t="s">
        <v>2459</v>
      </c>
      <c r="C657" t="s">
        <v>2460</v>
      </c>
      <c r="D657" t="s">
        <v>2461</v>
      </c>
      <c r="E657" s="2" t="str">
        <f t="shared" si="70"/>
        <v xml:space="preserve">CLP, , , , </v>
      </c>
      <c r="F657" s="2" t="str">
        <f t="shared" si="71"/>
        <v xml:space="preserve">CLP, , , , </v>
      </c>
      <c r="G657" s="2" t="str">
        <f t="shared" si="72"/>
        <v>CLP</v>
      </c>
      <c r="H657" s="2" t="str">
        <f t="shared" si="73"/>
        <v/>
      </c>
      <c r="I657" s="2" t="str">
        <f t="shared" si="74"/>
        <v/>
      </c>
      <c r="J657" s="2" t="str">
        <f t="shared" si="75"/>
        <v/>
      </c>
      <c r="K657" s="2" t="str">
        <f t="shared" si="76"/>
        <v/>
      </c>
      <c r="L657" t="s">
        <v>149</v>
      </c>
      <c r="M657"/>
      <c r="N657"/>
      <c r="O657"/>
      <c r="P657"/>
      <c r="Q657"/>
      <c r="R657"/>
      <c r="S657"/>
      <c r="T657" t="s">
        <v>110</v>
      </c>
      <c r="U657" s="8">
        <v>41610</v>
      </c>
      <c r="V657" t="s">
        <v>7178</v>
      </c>
      <c r="W657"/>
      <c r="X657"/>
      <c r="Y657" s="1"/>
      <c r="Z657" s="1"/>
      <c r="AA657" s="3"/>
      <c r="AF657" s="1"/>
    </row>
    <row r="658" spans="1:32" s="2" customFormat="1" ht="15.75" x14ac:dyDescent="0.25">
      <c r="A658" s="11" t="s">
        <v>2462</v>
      </c>
      <c r="B658" t="s">
        <v>2463</v>
      </c>
      <c r="C658" t="s">
        <v>2464</v>
      </c>
      <c r="D658" t="s">
        <v>2465</v>
      </c>
      <c r="E658" s="2" t="str">
        <f t="shared" si="70"/>
        <v xml:space="preserve">CLP, , , , </v>
      </c>
      <c r="F658" s="2" t="str">
        <f t="shared" si="71"/>
        <v xml:space="preserve">CLP, , , , </v>
      </c>
      <c r="G658" s="2" t="str">
        <f t="shared" si="72"/>
        <v>CLP</v>
      </c>
      <c r="H658" s="2" t="str">
        <f t="shared" si="73"/>
        <v/>
      </c>
      <c r="I658" s="2" t="str">
        <f t="shared" si="74"/>
        <v/>
      </c>
      <c r="J658" s="2" t="str">
        <f t="shared" si="75"/>
        <v/>
      </c>
      <c r="K658" s="2" t="str">
        <f t="shared" si="76"/>
        <v/>
      </c>
      <c r="L658" t="s">
        <v>149</v>
      </c>
      <c r="M658"/>
      <c r="N658"/>
      <c r="O658"/>
      <c r="P658"/>
      <c r="Q658"/>
      <c r="R658"/>
      <c r="S658"/>
      <c r="T658" t="s">
        <v>110</v>
      </c>
      <c r="U658" s="8">
        <v>41610</v>
      </c>
      <c r="V658" t="s">
        <v>7178</v>
      </c>
      <c r="W658"/>
      <c r="X658"/>
      <c r="Y658" s="1"/>
      <c r="Z658" s="1"/>
      <c r="AA658" s="3"/>
      <c r="AF658" s="1"/>
    </row>
    <row r="659" spans="1:32" s="2" customFormat="1" ht="15.75" x14ac:dyDescent="0.25">
      <c r="A659" s="11" t="s">
        <v>2466</v>
      </c>
      <c r="B659" t="s">
        <v>2467</v>
      </c>
      <c r="C659" t="s">
        <v>2468</v>
      </c>
      <c r="D659" t="s">
        <v>2469</v>
      </c>
      <c r="E659" s="2" t="str">
        <f t="shared" si="70"/>
        <v xml:space="preserve">CLP, , , , </v>
      </c>
      <c r="F659" s="2" t="str">
        <f t="shared" si="71"/>
        <v xml:space="preserve">CLP, , , , </v>
      </c>
      <c r="G659" s="2" t="str">
        <f t="shared" si="72"/>
        <v>CLP</v>
      </c>
      <c r="H659" s="2" t="str">
        <f t="shared" si="73"/>
        <v/>
      </c>
      <c r="I659" s="2" t="str">
        <f t="shared" si="74"/>
        <v/>
      </c>
      <c r="J659" s="2" t="str">
        <f t="shared" si="75"/>
        <v/>
      </c>
      <c r="K659" s="2" t="str">
        <f t="shared" si="76"/>
        <v/>
      </c>
      <c r="L659" t="s">
        <v>149</v>
      </c>
      <c r="M659"/>
      <c r="N659"/>
      <c r="O659"/>
      <c r="P659"/>
      <c r="Q659"/>
      <c r="R659"/>
      <c r="S659"/>
      <c r="T659" t="s">
        <v>110</v>
      </c>
      <c r="U659" s="8">
        <v>41610</v>
      </c>
      <c r="V659" t="s">
        <v>7178</v>
      </c>
      <c r="W659"/>
      <c r="X659"/>
      <c r="Y659" s="1"/>
      <c r="Z659" s="1"/>
      <c r="AA659" s="3"/>
      <c r="AF659" s="1"/>
    </row>
    <row r="660" spans="1:32" s="2" customFormat="1" ht="15.75" x14ac:dyDescent="0.25">
      <c r="A660" s="11" t="s">
        <v>2470</v>
      </c>
      <c r="B660" t="s">
        <v>2471</v>
      </c>
      <c r="C660" t="s">
        <v>2472</v>
      </c>
      <c r="D660" t="s">
        <v>2473</v>
      </c>
      <c r="E660" s="2" t="str">
        <f t="shared" si="70"/>
        <v xml:space="preserve">CLP, , , , </v>
      </c>
      <c r="F660" s="2" t="str">
        <f t="shared" si="71"/>
        <v xml:space="preserve">CLP, , , , </v>
      </c>
      <c r="G660" s="2" t="str">
        <f t="shared" si="72"/>
        <v>CLP</v>
      </c>
      <c r="H660" s="2" t="str">
        <f t="shared" si="73"/>
        <v/>
      </c>
      <c r="I660" s="2" t="str">
        <f t="shared" si="74"/>
        <v/>
      </c>
      <c r="J660" s="2" t="str">
        <f t="shared" si="75"/>
        <v/>
      </c>
      <c r="K660" s="2" t="str">
        <f t="shared" si="76"/>
        <v/>
      </c>
      <c r="L660" t="s">
        <v>149</v>
      </c>
      <c r="M660"/>
      <c r="N660"/>
      <c r="O660"/>
      <c r="P660"/>
      <c r="Q660"/>
      <c r="R660"/>
      <c r="S660"/>
      <c r="T660" t="s">
        <v>110</v>
      </c>
      <c r="U660" s="8">
        <v>41610</v>
      </c>
      <c r="V660" t="s">
        <v>7178</v>
      </c>
      <c r="W660"/>
      <c r="X660"/>
      <c r="Y660" s="1"/>
      <c r="Z660" s="1"/>
      <c r="AA660" s="3"/>
      <c r="AF660" s="1"/>
    </row>
    <row r="661" spans="1:32" s="2" customFormat="1" ht="15.75" x14ac:dyDescent="0.25">
      <c r="A661" s="11" t="s">
        <v>2474</v>
      </c>
      <c r="B661" t="s">
        <v>2475</v>
      </c>
      <c r="C661" t="s">
        <v>2476</v>
      </c>
      <c r="D661" t="s">
        <v>2477</v>
      </c>
      <c r="E661" s="2" t="str">
        <f t="shared" si="70"/>
        <v xml:space="preserve">CLP, , , , </v>
      </c>
      <c r="F661" s="2" t="str">
        <f t="shared" si="71"/>
        <v xml:space="preserve">CLP, , , , </v>
      </c>
      <c r="G661" s="2" t="str">
        <f t="shared" si="72"/>
        <v>CLP</v>
      </c>
      <c r="H661" s="2" t="str">
        <f t="shared" si="73"/>
        <v/>
      </c>
      <c r="I661" s="2" t="str">
        <f t="shared" si="74"/>
        <v/>
      </c>
      <c r="J661" s="2" t="str">
        <f t="shared" si="75"/>
        <v/>
      </c>
      <c r="K661" s="2" t="str">
        <f t="shared" si="76"/>
        <v/>
      </c>
      <c r="L661" t="s">
        <v>149</v>
      </c>
      <c r="M661"/>
      <c r="N661"/>
      <c r="O661"/>
      <c r="P661"/>
      <c r="Q661"/>
      <c r="R661"/>
      <c r="S661"/>
      <c r="T661" t="s">
        <v>110</v>
      </c>
      <c r="U661" s="8">
        <v>41610</v>
      </c>
      <c r="V661" t="s">
        <v>7178</v>
      </c>
      <c r="W661"/>
      <c r="X661"/>
      <c r="Y661" s="1"/>
      <c r="Z661" s="1"/>
      <c r="AA661" s="3"/>
      <c r="AF661" s="1"/>
    </row>
    <row r="662" spans="1:32" s="2" customFormat="1" ht="15.75" x14ac:dyDescent="0.25">
      <c r="A662" s="11" t="s">
        <v>2478</v>
      </c>
      <c r="B662" t="s">
        <v>2479</v>
      </c>
      <c r="C662" t="s">
        <v>2480</v>
      </c>
      <c r="D662" t="s">
        <v>2481</v>
      </c>
      <c r="E662" s="2" t="str">
        <f t="shared" si="70"/>
        <v xml:space="preserve">CLP, , , , </v>
      </c>
      <c r="F662" s="2" t="str">
        <f t="shared" si="71"/>
        <v xml:space="preserve">CLP, , , , </v>
      </c>
      <c r="G662" s="2" t="str">
        <f t="shared" si="72"/>
        <v>CLP</v>
      </c>
      <c r="H662" s="2" t="str">
        <f t="shared" si="73"/>
        <v/>
      </c>
      <c r="I662" s="2" t="str">
        <f t="shared" si="74"/>
        <v/>
      </c>
      <c r="J662" s="2" t="str">
        <f t="shared" si="75"/>
        <v/>
      </c>
      <c r="K662" s="2" t="str">
        <f t="shared" si="76"/>
        <v/>
      </c>
      <c r="L662" t="s">
        <v>149</v>
      </c>
      <c r="M662"/>
      <c r="N662"/>
      <c r="O662"/>
      <c r="P662"/>
      <c r="Q662"/>
      <c r="R662"/>
      <c r="S662"/>
      <c r="T662" t="s">
        <v>110</v>
      </c>
      <c r="U662" s="8">
        <v>41610</v>
      </c>
      <c r="V662" t="s">
        <v>7178</v>
      </c>
      <c r="W662"/>
      <c r="X662"/>
      <c r="Y662" s="1"/>
      <c r="Z662" s="1"/>
      <c r="AA662" s="3"/>
      <c r="AF662" s="1"/>
    </row>
    <row r="663" spans="1:32" s="2" customFormat="1" ht="15.75" x14ac:dyDescent="0.25">
      <c r="A663" s="11" t="s">
        <v>2482</v>
      </c>
      <c r="B663" t="s">
        <v>2483</v>
      </c>
      <c r="C663" t="s">
        <v>2484</v>
      </c>
      <c r="D663" t="s">
        <v>2485</v>
      </c>
      <c r="E663" s="2" t="str">
        <f t="shared" si="70"/>
        <v xml:space="preserve">CLP, , , , </v>
      </c>
      <c r="F663" s="2" t="str">
        <f t="shared" si="71"/>
        <v xml:space="preserve">CLP, , , , </v>
      </c>
      <c r="G663" s="2" t="str">
        <f t="shared" si="72"/>
        <v>CLP</v>
      </c>
      <c r="H663" s="2" t="str">
        <f t="shared" si="73"/>
        <v/>
      </c>
      <c r="I663" s="2" t="str">
        <f t="shared" si="74"/>
        <v/>
      </c>
      <c r="J663" s="2" t="str">
        <f t="shared" si="75"/>
        <v/>
      </c>
      <c r="K663" s="2" t="str">
        <f t="shared" si="76"/>
        <v/>
      </c>
      <c r="L663" t="s">
        <v>149</v>
      </c>
      <c r="M663"/>
      <c r="N663"/>
      <c r="O663"/>
      <c r="P663"/>
      <c r="Q663"/>
      <c r="R663"/>
      <c r="S663"/>
      <c r="T663" t="s">
        <v>110</v>
      </c>
      <c r="U663" s="8">
        <v>41610</v>
      </c>
      <c r="V663" t="s">
        <v>7178</v>
      </c>
      <c r="W663"/>
      <c r="X663"/>
      <c r="Y663" s="1"/>
      <c r="Z663" s="1"/>
      <c r="AA663" s="3"/>
      <c r="AF663" s="1"/>
    </row>
    <row r="664" spans="1:32" s="2" customFormat="1" ht="15.75" x14ac:dyDescent="0.25">
      <c r="A664" s="11" t="s">
        <v>2486</v>
      </c>
      <c r="B664" t="s">
        <v>2487</v>
      </c>
      <c r="C664" t="s">
        <v>2488</v>
      </c>
      <c r="D664" t="s">
        <v>2489</v>
      </c>
      <c r="E664" s="2" t="str">
        <f t="shared" si="70"/>
        <v xml:space="preserve">CLP, , , , </v>
      </c>
      <c r="F664" s="2" t="str">
        <f t="shared" si="71"/>
        <v xml:space="preserve">CLP, , , , </v>
      </c>
      <c r="G664" s="2" t="str">
        <f t="shared" si="72"/>
        <v>CLP</v>
      </c>
      <c r="H664" s="2" t="str">
        <f t="shared" si="73"/>
        <v/>
      </c>
      <c r="I664" s="2" t="str">
        <f t="shared" si="74"/>
        <v/>
      </c>
      <c r="J664" s="2" t="str">
        <f t="shared" si="75"/>
        <v/>
      </c>
      <c r="K664" s="2" t="str">
        <f t="shared" si="76"/>
        <v/>
      </c>
      <c r="L664" t="s">
        <v>149</v>
      </c>
      <c r="M664"/>
      <c r="N664"/>
      <c r="O664"/>
      <c r="P664"/>
      <c r="Q664" t="s">
        <v>150</v>
      </c>
      <c r="R664" t="s">
        <v>151</v>
      </c>
      <c r="S664" t="s">
        <v>152</v>
      </c>
      <c r="T664" t="s">
        <v>110</v>
      </c>
      <c r="U664" s="8">
        <v>41610</v>
      </c>
      <c r="V664" t="s">
        <v>1030</v>
      </c>
      <c r="W664"/>
      <c r="X664"/>
      <c r="Y664" s="1"/>
      <c r="Z664" s="1"/>
      <c r="AA664" s="3"/>
      <c r="AF664" s="1"/>
    </row>
    <row r="665" spans="1:32" s="2" customFormat="1" ht="15.75" x14ac:dyDescent="0.25">
      <c r="A665" s="11" t="s">
        <v>2490</v>
      </c>
      <c r="B665" t="s">
        <v>2491</v>
      </c>
      <c r="C665" t="s">
        <v>2492</v>
      </c>
      <c r="D665" t="s">
        <v>2493</v>
      </c>
      <c r="E665" s="2" t="str">
        <f t="shared" si="70"/>
        <v xml:space="preserve">CLP, , , , </v>
      </c>
      <c r="F665" s="2" t="str">
        <f t="shared" si="71"/>
        <v xml:space="preserve">CLP, , , , </v>
      </c>
      <c r="G665" s="2" t="str">
        <f t="shared" si="72"/>
        <v>CLP</v>
      </c>
      <c r="H665" s="2" t="str">
        <f t="shared" si="73"/>
        <v/>
      </c>
      <c r="I665" s="2" t="str">
        <f t="shared" si="74"/>
        <v/>
      </c>
      <c r="J665" s="2" t="str">
        <f t="shared" si="75"/>
        <v/>
      </c>
      <c r="K665" s="2" t="str">
        <f t="shared" si="76"/>
        <v/>
      </c>
      <c r="L665" t="s">
        <v>149</v>
      </c>
      <c r="M665"/>
      <c r="N665"/>
      <c r="O665"/>
      <c r="P665"/>
      <c r="Q665" t="s">
        <v>150</v>
      </c>
      <c r="R665" t="s">
        <v>151</v>
      </c>
      <c r="S665" t="s">
        <v>152</v>
      </c>
      <c r="T665" t="s">
        <v>110</v>
      </c>
      <c r="U665" s="8">
        <v>41610</v>
      </c>
      <c r="V665" t="s">
        <v>1030</v>
      </c>
      <c r="W665"/>
      <c r="X665"/>
      <c r="Y665" s="1"/>
      <c r="Z665" s="1"/>
      <c r="AA665" s="3"/>
      <c r="AF665" s="1"/>
    </row>
    <row r="666" spans="1:32" s="2" customFormat="1" ht="15.75" x14ac:dyDescent="0.25">
      <c r="A666" s="11" t="s">
        <v>2494</v>
      </c>
      <c r="B666" t="s">
        <v>2495</v>
      </c>
      <c r="C666" t="s">
        <v>2496</v>
      </c>
      <c r="D666" t="s">
        <v>2497</v>
      </c>
      <c r="E666" s="2" t="str">
        <f t="shared" si="70"/>
        <v xml:space="preserve">CLP, , , , </v>
      </c>
      <c r="F666" s="2" t="str">
        <f t="shared" si="71"/>
        <v xml:space="preserve">CLP, , , , </v>
      </c>
      <c r="G666" s="2" t="str">
        <f t="shared" si="72"/>
        <v>CLP</v>
      </c>
      <c r="H666" s="2" t="str">
        <f t="shared" si="73"/>
        <v/>
      </c>
      <c r="I666" s="2" t="str">
        <f t="shared" si="74"/>
        <v/>
      </c>
      <c r="J666" s="2" t="str">
        <f t="shared" si="75"/>
        <v/>
      </c>
      <c r="K666" s="2" t="str">
        <f t="shared" si="76"/>
        <v/>
      </c>
      <c r="L666" t="s">
        <v>149</v>
      </c>
      <c r="M666"/>
      <c r="N666"/>
      <c r="O666"/>
      <c r="P666"/>
      <c r="Q666"/>
      <c r="R666"/>
      <c r="S666"/>
      <c r="T666" t="s">
        <v>110</v>
      </c>
      <c r="U666" s="8">
        <v>41610</v>
      </c>
      <c r="V666" t="s">
        <v>7178</v>
      </c>
      <c r="W666"/>
      <c r="X666"/>
      <c r="Y666" s="1"/>
      <c r="Z666" s="1"/>
      <c r="AA666" s="3"/>
      <c r="AF666" s="1"/>
    </row>
    <row r="667" spans="1:32" s="2" customFormat="1" ht="15.75" x14ac:dyDescent="0.25">
      <c r="A667" s="11" t="s">
        <v>2498</v>
      </c>
      <c r="B667" t="s">
        <v>2499</v>
      </c>
      <c r="C667" t="s">
        <v>2500</v>
      </c>
      <c r="D667" t="s">
        <v>2501</v>
      </c>
      <c r="E667" s="2" t="str">
        <f t="shared" si="70"/>
        <v xml:space="preserve">CLP, , , , </v>
      </c>
      <c r="F667" s="2" t="str">
        <f t="shared" si="71"/>
        <v xml:space="preserve">CLP, , , , </v>
      </c>
      <c r="G667" s="2" t="str">
        <f t="shared" si="72"/>
        <v>CLP</v>
      </c>
      <c r="H667" s="2" t="str">
        <f t="shared" si="73"/>
        <v/>
      </c>
      <c r="I667" s="2" t="str">
        <f t="shared" si="74"/>
        <v/>
      </c>
      <c r="J667" s="2" t="str">
        <f t="shared" si="75"/>
        <v/>
      </c>
      <c r="K667" s="2" t="str">
        <f t="shared" si="76"/>
        <v/>
      </c>
      <c r="L667" t="s">
        <v>149</v>
      </c>
      <c r="M667"/>
      <c r="N667"/>
      <c r="O667"/>
      <c r="P667"/>
      <c r="Q667"/>
      <c r="R667"/>
      <c r="S667"/>
      <c r="T667" t="s">
        <v>110</v>
      </c>
      <c r="U667" s="8">
        <v>41610</v>
      </c>
      <c r="V667" t="s">
        <v>7178</v>
      </c>
      <c r="W667"/>
      <c r="X667"/>
      <c r="Y667" s="1"/>
      <c r="Z667" s="1"/>
      <c r="AA667" s="3"/>
      <c r="AF667" s="1"/>
    </row>
    <row r="668" spans="1:32" s="2" customFormat="1" ht="15.75" x14ac:dyDescent="0.25">
      <c r="A668" s="11" t="s">
        <v>2502</v>
      </c>
      <c r="B668" t="s">
        <v>2503</v>
      </c>
      <c r="C668" t="s">
        <v>2504</v>
      </c>
      <c r="D668" t="s">
        <v>2505</v>
      </c>
      <c r="E668" s="2" t="str">
        <f t="shared" si="70"/>
        <v xml:space="preserve">CLP, , , , </v>
      </c>
      <c r="F668" s="2" t="str">
        <f t="shared" si="71"/>
        <v xml:space="preserve">CLP, , , , </v>
      </c>
      <c r="G668" s="2" t="str">
        <f t="shared" si="72"/>
        <v>CLP</v>
      </c>
      <c r="H668" s="2" t="str">
        <f t="shared" si="73"/>
        <v/>
      </c>
      <c r="I668" s="2" t="str">
        <f t="shared" si="74"/>
        <v/>
      </c>
      <c r="J668" s="2" t="str">
        <f t="shared" si="75"/>
        <v/>
      </c>
      <c r="K668" s="2" t="str">
        <f t="shared" si="76"/>
        <v/>
      </c>
      <c r="L668" t="s">
        <v>149</v>
      </c>
      <c r="M668"/>
      <c r="N668"/>
      <c r="O668"/>
      <c r="P668"/>
      <c r="Q668"/>
      <c r="R668"/>
      <c r="S668"/>
      <c r="T668" t="s">
        <v>110</v>
      </c>
      <c r="U668" s="8">
        <v>41610</v>
      </c>
      <c r="V668" t="s">
        <v>7178</v>
      </c>
      <c r="W668"/>
      <c r="X668"/>
      <c r="Y668" s="1"/>
      <c r="Z668" s="1"/>
      <c r="AA668" s="3"/>
      <c r="AF668" s="1"/>
    </row>
    <row r="669" spans="1:32" s="2" customFormat="1" ht="15.75" x14ac:dyDescent="0.25">
      <c r="A669" s="11" t="s">
        <v>2506</v>
      </c>
      <c r="B669" t="s">
        <v>2507</v>
      </c>
      <c r="C669" t="s">
        <v>2508</v>
      </c>
      <c r="D669" t="s">
        <v>2509</v>
      </c>
      <c r="E669" s="2" t="str">
        <f t="shared" si="70"/>
        <v xml:space="preserve">CLP, , , , </v>
      </c>
      <c r="F669" s="2" t="str">
        <f t="shared" si="71"/>
        <v xml:space="preserve">CLP, , , , </v>
      </c>
      <c r="G669" s="2" t="str">
        <f t="shared" si="72"/>
        <v>CLP</v>
      </c>
      <c r="H669" s="2" t="str">
        <f t="shared" si="73"/>
        <v/>
      </c>
      <c r="I669" s="2" t="str">
        <f t="shared" si="74"/>
        <v/>
      </c>
      <c r="J669" s="2" t="str">
        <f t="shared" si="75"/>
        <v/>
      </c>
      <c r="K669" s="2" t="str">
        <f t="shared" si="76"/>
        <v/>
      </c>
      <c r="L669" t="s">
        <v>149</v>
      </c>
      <c r="M669"/>
      <c r="N669"/>
      <c r="O669"/>
      <c r="P669"/>
      <c r="Q669"/>
      <c r="R669"/>
      <c r="S669"/>
      <c r="T669" t="s">
        <v>110</v>
      </c>
      <c r="U669" s="8">
        <v>41610</v>
      </c>
      <c r="V669" t="s">
        <v>7178</v>
      </c>
      <c r="W669"/>
      <c r="X669"/>
      <c r="Y669" s="1"/>
      <c r="Z669" s="1"/>
      <c r="AA669" s="3"/>
      <c r="AF669" s="1"/>
    </row>
    <row r="670" spans="1:32" s="2" customFormat="1" ht="15.75" x14ac:dyDescent="0.25">
      <c r="A670" s="11" t="s">
        <v>2510</v>
      </c>
      <c r="B670" t="s">
        <v>2511</v>
      </c>
      <c r="C670" t="s">
        <v>2512</v>
      </c>
      <c r="D670" t="s">
        <v>2513</v>
      </c>
      <c r="E670" s="2" t="str">
        <f t="shared" si="70"/>
        <v xml:space="preserve">CLP, , , , </v>
      </c>
      <c r="F670" s="2" t="str">
        <f t="shared" si="71"/>
        <v xml:space="preserve">CLP, , , , </v>
      </c>
      <c r="G670" s="2" t="str">
        <f t="shared" si="72"/>
        <v>CLP</v>
      </c>
      <c r="H670" s="2" t="str">
        <f t="shared" si="73"/>
        <v/>
      </c>
      <c r="I670" s="2" t="str">
        <f t="shared" si="74"/>
        <v/>
      </c>
      <c r="J670" s="2" t="str">
        <f t="shared" si="75"/>
        <v/>
      </c>
      <c r="K670" s="2" t="str">
        <f t="shared" si="76"/>
        <v/>
      </c>
      <c r="L670" t="s">
        <v>149</v>
      </c>
      <c r="M670"/>
      <c r="N670"/>
      <c r="O670"/>
      <c r="P670"/>
      <c r="Q670"/>
      <c r="R670"/>
      <c r="S670"/>
      <c r="T670" t="s">
        <v>110</v>
      </c>
      <c r="U670" s="8">
        <v>41610</v>
      </c>
      <c r="V670" t="s">
        <v>7178</v>
      </c>
      <c r="W670"/>
      <c r="X670"/>
      <c r="Y670" s="1"/>
      <c r="Z670" s="1"/>
      <c r="AA670" s="3"/>
      <c r="AF670" s="1"/>
    </row>
    <row r="671" spans="1:32" s="2" customFormat="1" ht="15.75" x14ac:dyDescent="0.25">
      <c r="A671" s="11" t="s">
        <v>2514</v>
      </c>
      <c r="B671" t="s">
        <v>2515</v>
      </c>
      <c r="C671" t="s">
        <v>2516</v>
      </c>
      <c r="D671" t="s">
        <v>2517</v>
      </c>
      <c r="E671" s="2" t="str">
        <f t="shared" si="70"/>
        <v xml:space="preserve">CLP, , , , </v>
      </c>
      <c r="F671" s="2" t="str">
        <f t="shared" si="71"/>
        <v xml:space="preserve">CLP, , , , </v>
      </c>
      <c r="G671" s="2" t="str">
        <f t="shared" si="72"/>
        <v>CLP</v>
      </c>
      <c r="H671" s="2" t="str">
        <f t="shared" si="73"/>
        <v/>
      </c>
      <c r="I671" s="2" t="str">
        <f t="shared" si="74"/>
        <v/>
      </c>
      <c r="J671" s="2" t="str">
        <f t="shared" si="75"/>
        <v/>
      </c>
      <c r="K671" s="2" t="str">
        <f t="shared" si="76"/>
        <v/>
      </c>
      <c r="L671" t="s">
        <v>149</v>
      </c>
      <c r="M671"/>
      <c r="N671"/>
      <c r="O671"/>
      <c r="P671"/>
      <c r="Q671"/>
      <c r="R671"/>
      <c r="S671"/>
      <c r="T671" t="s">
        <v>110</v>
      </c>
      <c r="U671" s="8">
        <v>41610</v>
      </c>
      <c r="V671" t="s">
        <v>7178</v>
      </c>
      <c r="W671"/>
      <c r="X671"/>
      <c r="Y671" s="1"/>
      <c r="Z671" s="1"/>
      <c r="AA671" s="3"/>
      <c r="AF671" s="1"/>
    </row>
    <row r="672" spans="1:32" s="2" customFormat="1" ht="15.75" x14ac:dyDescent="0.25">
      <c r="A672" s="11" t="s">
        <v>2518</v>
      </c>
      <c r="B672" t="s">
        <v>2519</v>
      </c>
      <c r="C672" t="s">
        <v>2520</v>
      </c>
      <c r="D672" t="s">
        <v>2521</v>
      </c>
      <c r="E672" s="2" t="str">
        <f t="shared" si="70"/>
        <v xml:space="preserve">CLP, , , , </v>
      </c>
      <c r="F672" s="2" t="str">
        <f t="shared" si="71"/>
        <v xml:space="preserve">CLP, , , , </v>
      </c>
      <c r="G672" s="2" t="str">
        <f t="shared" si="72"/>
        <v>CLP</v>
      </c>
      <c r="H672" s="2" t="str">
        <f t="shared" si="73"/>
        <v/>
      </c>
      <c r="I672" s="2" t="str">
        <f t="shared" si="74"/>
        <v/>
      </c>
      <c r="J672" s="2" t="str">
        <f t="shared" si="75"/>
        <v/>
      </c>
      <c r="K672" s="2" t="str">
        <f t="shared" si="76"/>
        <v/>
      </c>
      <c r="L672" t="s">
        <v>149</v>
      </c>
      <c r="M672"/>
      <c r="N672"/>
      <c r="O672"/>
      <c r="P672"/>
      <c r="Q672"/>
      <c r="R672"/>
      <c r="S672"/>
      <c r="T672" t="s">
        <v>110</v>
      </c>
      <c r="U672" s="8">
        <v>41610</v>
      </c>
      <c r="V672" t="s">
        <v>7178</v>
      </c>
      <c r="W672"/>
      <c r="X672"/>
      <c r="Y672" s="1"/>
      <c r="Z672" s="1"/>
      <c r="AA672" s="3"/>
      <c r="AF672" s="1"/>
    </row>
    <row r="673" spans="1:32" s="2" customFormat="1" ht="15.75" x14ac:dyDescent="0.25">
      <c r="A673" s="11" t="s">
        <v>2522</v>
      </c>
      <c r="B673" t="s">
        <v>2523</v>
      </c>
      <c r="C673" t="s">
        <v>2524</v>
      </c>
      <c r="D673" t="s">
        <v>2525</v>
      </c>
      <c r="E673" s="2" t="str">
        <f t="shared" si="70"/>
        <v xml:space="preserve">CLP, , , , </v>
      </c>
      <c r="F673" s="2" t="str">
        <f t="shared" si="71"/>
        <v xml:space="preserve">CLP, , , , </v>
      </c>
      <c r="G673" s="2" t="str">
        <f t="shared" si="72"/>
        <v>CLP</v>
      </c>
      <c r="H673" s="2" t="str">
        <f t="shared" si="73"/>
        <v/>
      </c>
      <c r="I673" s="2" t="str">
        <f t="shared" si="74"/>
        <v/>
      </c>
      <c r="J673" s="2" t="str">
        <f t="shared" si="75"/>
        <v/>
      </c>
      <c r="K673" s="2" t="str">
        <f t="shared" si="76"/>
        <v/>
      </c>
      <c r="L673" t="s">
        <v>149</v>
      </c>
      <c r="M673"/>
      <c r="N673"/>
      <c r="O673"/>
      <c r="P673"/>
      <c r="Q673"/>
      <c r="R673"/>
      <c r="S673"/>
      <c r="T673" t="s">
        <v>110</v>
      </c>
      <c r="U673" s="8">
        <v>41610</v>
      </c>
      <c r="V673" t="s">
        <v>7178</v>
      </c>
      <c r="W673"/>
      <c r="X673"/>
      <c r="Y673" s="1"/>
      <c r="Z673" s="1"/>
      <c r="AA673" s="3"/>
      <c r="AF673" s="1"/>
    </row>
    <row r="674" spans="1:32" s="2" customFormat="1" ht="15.75" x14ac:dyDescent="0.25">
      <c r="A674" s="11" t="s">
        <v>2526</v>
      </c>
      <c r="B674" t="s">
        <v>2527</v>
      </c>
      <c r="C674" t="s">
        <v>2528</v>
      </c>
      <c r="D674" t="s">
        <v>2529</v>
      </c>
      <c r="E674" s="2" t="str">
        <f t="shared" si="70"/>
        <v xml:space="preserve">CLP, , , , </v>
      </c>
      <c r="F674" s="2" t="str">
        <f t="shared" si="71"/>
        <v xml:space="preserve">CLP, , , , </v>
      </c>
      <c r="G674" s="2" t="str">
        <f t="shared" si="72"/>
        <v>CLP</v>
      </c>
      <c r="H674" s="2" t="str">
        <f t="shared" si="73"/>
        <v/>
      </c>
      <c r="I674" s="2" t="str">
        <f t="shared" si="74"/>
        <v/>
      </c>
      <c r="J674" s="2" t="str">
        <f t="shared" si="75"/>
        <v/>
      </c>
      <c r="K674" s="2" t="str">
        <f t="shared" si="76"/>
        <v/>
      </c>
      <c r="L674" t="s">
        <v>149</v>
      </c>
      <c r="M674"/>
      <c r="N674"/>
      <c r="O674"/>
      <c r="P674"/>
      <c r="Q674"/>
      <c r="R674"/>
      <c r="S674"/>
      <c r="T674" t="s">
        <v>110</v>
      </c>
      <c r="U674" s="8">
        <v>41610</v>
      </c>
      <c r="V674" t="s">
        <v>7178</v>
      </c>
      <c r="W674"/>
      <c r="X674"/>
      <c r="Y674" s="1"/>
      <c r="Z674" s="1"/>
      <c r="AA674" s="3"/>
      <c r="AF674" s="1"/>
    </row>
    <row r="675" spans="1:32" s="2" customFormat="1" ht="15.75" x14ac:dyDescent="0.25">
      <c r="A675" s="11" t="s">
        <v>2530</v>
      </c>
      <c r="B675" t="s">
        <v>2531</v>
      </c>
      <c r="C675" t="s">
        <v>2532</v>
      </c>
      <c r="D675" t="s">
        <v>2533</v>
      </c>
      <c r="E675" s="2" t="str">
        <f t="shared" si="70"/>
        <v xml:space="preserve">CLP, , , , </v>
      </c>
      <c r="F675" s="2" t="str">
        <f t="shared" si="71"/>
        <v xml:space="preserve">CLP, , , , </v>
      </c>
      <c r="G675" s="2" t="str">
        <f t="shared" si="72"/>
        <v>CLP</v>
      </c>
      <c r="H675" s="2" t="str">
        <f t="shared" si="73"/>
        <v/>
      </c>
      <c r="I675" s="2" t="str">
        <f t="shared" si="74"/>
        <v/>
      </c>
      <c r="J675" s="2" t="str">
        <f t="shared" si="75"/>
        <v/>
      </c>
      <c r="K675" s="2" t="str">
        <f t="shared" si="76"/>
        <v/>
      </c>
      <c r="L675" t="s">
        <v>149</v>
      </c>
      <c r="M675"/>
      <c r="N675"/>
      <c r="O675"/>
      <c r="P675"/>
      <c r="Q675"/>
      <c r="R675"/>
      <c r="S675"/>
      <c r="T675" t="s">
        <v>110</v>
      </c>
      <c r="U675" s="8">
        <v>41610</v>
      </c>
      <c r="V675" t="s">
        <v>7178</v>
      </c>
      <c r="W675"/>
      <c r="X675"/>
      <c r="Y675" s="1"/>
      <c r="Z675" s="1"/>
      <c r="AA675" s="3"/>
      <c r="AF675" s="1"/>
    </row>
    <row r="676" spans="1:32" s="2" customFormat="1" ht="15.75" x14ac:dyDescent="0.25">
      <c r="A676" s="11" t="s">
        <v>2534</v>
      </c>
      <c r="B676" t="s">
        <v>2535</v>
      </c>
      <c r="C676" t="s">
        <v>2536</v>
      </c>
      <c r="D676" t="s">
        <v>2537</v>
      </c>
      <c r="E676" s="2" t="str">
        <f t="shared" si="70"/>
        <v xml:space="preserve">CLP, , , , </v>
      </c>
      <c r="F676" s="2" t="str">
        <f t="shared" si="71"/>
        <v xml:space="preserve">CLP, , , , </v>
      </c>
      <c r="G676" s="2" t="str">
        <f t="shared" si="72"/>
        <v>CLP</v>
      </c>
      <c r="H676" s="2" t="str">
        <f t="shared" si="73"/>
        <v/>
      </c>
      <c r="I676" s="2" t="str">
        <f t="shared" si="74"/>
        <v/>
      </c>
      <c r="J676" s="2" t="str">
        <f t="shared" si="75"/>
        <v/>
      </c>
      <c r="K676" s="2" t="str">
        <f t="shared" si="76"/>
        <v/>
      </c>
      <c r="L676" t="s">
        <v>149</v>
      </c>
      <c r="M676"/>
      <c r="N676"/>
      <c r="O676"/>
      <c r="P676"/>
      <c r="Q676"/>
      <c r="R676"/>
      <c r="S676"/>
      <c r="T676" t="s">
        <v>110</v>
      </c>
      <c r="U676" s="8">
        <v>41610</v>
      </c>
      <c r="V676" t="s">
        <v>7178</v>
      </c>
      <c r="W676"/>
      <c r="X676"/>
      <c r="Y676" s="1"/>
      <c r="Z676" s="1"/>
      <c r="AA676" s="3"/>
      <c r="AF676" s="1"/>
    </row>
    <row r="677" spans="1:32" s="2" customFormat="1" ht="15.75" x14ac:dyDescent="0.25">
      <c r="A677" s="11" t="s">
        <v>2538</v>
      </c>
      <c r="B677" t="s">
        <v>2539</v>
      </c>
      <c r="C677" t="s">
        <v>2540</v>
      </c>
      <c r="D677" t="s">
        <v>2541</v>
      </c>
      <c r="E677" s="2" t="str">
        <f t="shared" si="70"/>
        <v xml:space="preserve">CLP, , , , </v>
      </c>
      <c r="F677" s="2" t="str">
        <f t="shared" si="71"/>
        <v xml:space="preserve">CLP, , , , </v>
      </c>
      <c r="G677" s="2" t="str">
        <f t="shared" si="72"/>
        <v>CLP</v>
      </c>
      <c r="H677" s="2" t="str">
        <f t="shared" si="73"/>
        <v/>
      </c>
      <c r="I677" s="2" t="str">
        <f t="shared" si="74"/>
        <v/>
      </c>
      <c r="J677" s="2" t="str">
        <f t="shared" si="75"/>
        <v/>
      </c>
      <c r="K677" s="2" t="str">
        <f t="shared" si="76"/>
        <v/>
      </c>
      <c r="L677" t="s">
        <v>149</v>
      </c>
      <c r="M677"/>
      <c r="N677"/>
      <c r="O677"/>
      <c r="P677"/>
      <c r="Q677"/>
      <c r="R677"/>
      <c r="S677"/>
      <c r="T677" t="s">
        <v>110</v>
      </c>
      <c r="U677" s="8">
        <v>41610</v>
      </c>
      <c r="V677" t="s">
        <v>7178</v>
      </c>
      <c r="W677"/>
      <c r="X677"/>
      <c r="Y677" s="1"/>
      <c r="Z677" s="1"/>
      <c r="AA677" s="3"/>
      <c r="AF677" s="1"/>
    </row>
    <row r="678" spans="1:32" s="2" customFormat="1" ht="15.75" x14ac:dyDescent="0.25">
      <c r="A678" s="11" t="s">
        <v>2542</v>
      </c>
      <c r="B678" t="s">
        <v>2543</v>
      </c>
      <c r="C678" t="s">
        <v>2544</v>
      </c>
      <c r="D678" t="s">
        <v>2545</v>
      </c>
      <c r="E678" s="2" t="str">
        <f t="shared" si="70"/>
        <v xml:space="preserve">CLP, , , , </v>
      </c>
      <c r="F678" s="2" t="str">
        <f t="shared" si="71"/>
        <v xml:space="preserve">CLP, , , , </v>
      </c>
      <c r="G678" s="2" t="str">
        <f t="shared" si="72"/>
        <v>CLP</v>
      </c>
      <c r="H678" s="2" t="str">
        <f t="shared" si="73"/>
        <v/>
      </c>
      <c r="I678" s="2" t="str">
        <f t="shared" si="74"/>
        <v/>
      </c>
      <c r="J678" s="2" t="str">
        <f t="shared" si="75"/>
        <v/>
      </c>
      <c r="K678" s="2" t="str">
        <f t="shared" si="76"/>
        <v/>
      </c>
      <c r="L678" t="s">
        <v>149</v>
      </c>
      <c r="M678"/>
      <c r="N678"/>
      <c r="O678"/>
      <c r="P678"/>
      <c r="Q678"/>
      <c r="R678"/>
      <c r="S678"/>
      <c r="T678" t="s">
        <v>110</v>
      </c>
      <c r="U678" s="8">
        <v>41610</v>
      </c>
      <c r="V678" t="s">
        <v>7178</v>
      </c>
      <c r="W678"/>
      <c r="X678"/>
      <c r="Y678" s="1"/>
      <c r="Z678" s="1"/>
      <c r="AA678" s="3"/>
      <c r="AF678" s="1"/>
    </row>
    <row r="679" spans="1:32" s="2" customFormat="1" ht="15.75" x14ac:dyDescent="0.25">
      <c r="A679" s="11" t="s">
        <v>2546</v>
      </c>
      <c r="B679" t="s">
        <v>2547</v>
      </c>
      <c r="C679" t="s">
        <v>2548</v>
      </c>
      <c r="D679" t="s">
        <v>2549</v>
      </c>
      <c r="E679" s="2" t="str">
        <f t="shared" si="70"/>
        <v xml:space="preserve">CLP, , , , </v>
      </c>
      <c r="F679" s="2" t="str">
        <f t="shared" si="71"/>
        <v xml:space="preserve">CLP, , , , </v>
      </c>
      <c r="G679" s="2" t="str">
        <f t="shared" si="72"/>
        <v>CLP</v>
      </c>
      <c r="H679" s="2" t="str">
        <f t="shared" si="73"/>
        <v/>
      </c>
      <c r="I679" s="2" t="str">
        <f t="shared" si="74"/>
        <v/>
      </c>
      <c r="J679" s="2" t="str">
        <f t="shared" si="75"/>
        <v/>
      </c>
      <c r="K679" s="2" t="str">
        <f t="shared" si="76"/>
        <v/>
      </c>
      <c r="L679" t="s">
        <v>149</v>
      </c>
      <c r="M679"/>
      <c r="N679"/>
      <c r="O679"/>
      <c r="P679"/>
      <c r="Q679"/>
      <c r="R679"/>
      <c r="S679"/>
      <c r="T679" t="s">
        <v>110</v>
      </c>
      <c r="U679" s="8">
        <v>41610</v>
      </c>
      <c r="V679" t="s">
        <v>7178</v>
      </c>
      <c r="W679"/>
      <c r="X679"/>
      <c r="Y679" s="1"/>
      <c r="Z679" s="1"/>
      <c r="AA679" s="3"/>
      <c r="AF679" s="1"/>
    </row>
    <row r="680" spans="1:32" s="2" customFormat="1" ht="15.75" x14ac:dyDescent="0.25">
      <c r="A680" s="11" t="s">
        <v>2550</v>
      </c>
      <c r="B680" t="s">
        <v>2551</v>
      </c>
      <c r="C680" t="s">
        <v>2552</v>
      </c>
      <c r="D680" t="s">
        <v>2553</v>
      </c>
      <c r="E680" s="2" t="str">
        <f t="shared" si="70"/>
        <v xml:space="preserve">CLP, , , , </v>
      </c>
      <c r="F680" s="2" t="str">
        <f t="shared" si="71"/>
        <v xml:space="preserve">CLP, , , , </v>
      </c>
      <c r="G680" s="2" t="str">
        <f t="shared" si="72"/>
        <v>CLP</v>
      </c>
      <c r="H680" s="2" t="str">
        <f t="shared" si="73"/>
        <v/>
      </c>
      <c r="I680" s="2" t="str">
        <f t="shared" si="74"/>
        <v/>
      </c>
      <c r="J680" s="2" t="str">
        <f t="shared" si="75"/>
        <v/>
      </c>
      <c r="K680" s="2" t="str">
        <f t="shared" si="76"/>
        <v/>
      </c>
      <c r="L680" t="s">
        <v>149</v>
      </c>
      <c r="M680"/>
      <c r="N680"/>
      <c r="O680"/>
      <c r="P680"/>
      <c r="Q680"/>
      <c r="R680"/>
      <c r="S680"/>
      <c r="T680" t="s">
        <v>110</v>
      </c>
      <c r="U680" s="8">
        <v>41610</v>
      </c>
      <c r="V680" t="s">
        <v>7178</v>
      </c>
      <c r="W680"/>
      <c r="X680"/>
      <c r="Y680" s="1"/>
      <c r="Z680" s="1"/>
      <c r="AA680" s="3"/>
      <c r="AF680" s="1"/>
    </row>
    <row r="681" spans="1:32" s="2" customFormat="1" ht="15.75" x14ac:dyDescent="0.25">
      <c r="A681" s="11" t="s">
        <v>2554</v>
      </c>
      <c r="B681" t="s">
        <v>2555</v>
      </c>
      <c r="C681" t="s">
        <v>2556</v>
      </c>
      <c r="D681" t="s">
        <v>2557</v>
      </c>
      <c r="E681" s="2" t="str">
        <f t="shared" si="70"/>
        <v xml:space="preserve">CLP, , , , </v>
      </c>
      <c r="F681" s="2" t="str">
        <f t="shared" si="71"/>
        <v xml:space="preserve">CLP, , , , </v>
      </c>
      <c r="G681" s="2" t="str">
        <f t="shared" si="72"/>
        <v>CLP</v>
      </c>
      <c r="H681" s="2" t="str">
        <f t="shared" si="73"/>
        <v/>
      </c>
      <c r="I681" s="2" t="str">
        <f t="shared" si="74"/>
        <v/>
      </c>
      <c r="J681" s="2" t="str">
        <f t="shared" si="75"/>
        <v/>
      </c>
      <c r="K681" s="2" t="str">
        <f t="shared" si="76"/>
        <v/>
      </c>
      <c r="L681" t="s">
        <v>149</v>
      </c>
      <c r="M681"/>
      <c r="N681"/>
      <c r="O681"/>
      <c r="P681"/>
      <c r="Q681"/>
      <c r="R681"/>
      <c r="S681"/>
      <c r="T681" t="s">
        <v>110</v>
      </c>
      <c r="U681" s="8">
        <v>41610</v>
      </c>
      <c r="V681" t="s">
        <v>7178</v>
      </c>
      <c r="W681"/>
      <c r="X681"/>
      <c r="Y681" s="1"/>
      <c r="Z681" s="1"/>
      <c r="AA681" s="3"/>
      <c r="AF681" s="1"/>
    </row>
    <row r="682" spans="1:32" s="2" customFormat="1" ht="15.75" x14ac:dyDescent="0.25">
      <c r="A682" s="11" t="s">
        <v>2558</v>
      </c>
      <c r="B682" t="s">
        <v>2559</v>
      </c>
      <c r="C682" t="s">
        <v>2560</v>
      </c>
      <c r="D682" t="s">
        <v>2561</v>
      </c>
      <c r="E682" s="2" t="str">
        <f t="shared" si="70"/>
        <v xml:space="preserve">CLP, , , , </v>
      </c>
      <c r="F682" s="2" t="str">
        <f t="shared" si="71"/>
        <v xml:space="preserve">CLP, , , , </v>
      </c>
      <c r="G682" s="2" t="str">
        <f t="shared" si="72"/>
        <v>CLP</v>
      </c>
      <c r="H682" s="2" t="str">
        <f t="shared" si="73"/>
        <v/>
      </c>
      <c r="I682" s="2" t="str">
        <f t="shared" si="74"/>
        <v/>
      </c>
      <c r="J682" s="2" t="str">
        <f t="shared" si="75"/>
        <v/>
      </c>
      <c r="K682" s="2" t="str">
        <f t="shared" si="76"/>
        <v/>
      </c>
      <c r="L682" t="s">
        <v>149</v>
      </c>
      <c r="M682"/>
      <c r="N682"/>
      <c r="O682"/>
      <c r="P682"/>
      <c r="Q682"/>
      <c r="R682"/>
      <c r="S682"/>
      <c r="T682" t="s">
        <v>110</v>
      </c>
      <c r="U682" s="8">
        <v>41610</v>
      </c>
      <c r="V682" t="s">
        <v>7178</v>
      </c>
      <c r="W682"/>
      <c r="X682"/>
      <c r="Y682" s="1"/>
      <c r="Z682" s="1"/>
      <c r="AA682" s="3"/>
      <c r="AF682" s="1"/>
    </row>
    <row r="683" spans="1:32" s="2" customFormat="1" ht="15.75" x14ac:dyDescent="0.25">
      <c r="A683" s="11" t="s">
        <v>2562</v>
      </c>
      <c r="B683" t="s">
        <v>2563</v>
      </c>
      <c r="C683" t="s">
        <v>2564</v>
      </c>
      <c r="D683" t="s">
        <v>2565</v>
      </c>
      <c r="E683" s="2" t="str">
        <f t="shared" si="70"/>
        <v xml:space="preserve">CLP, , , , </v>
      </c>
      <c r="F683" s="2" t="str">
        <f t="shared" si="71"/>
        <v xml:space="preserve">CLP, , , , </v>
      </c>
      <c r="G683" s="2" t="str">
        <f t="shared" si="72"/>
        <v>CLP</v>
      </c>
      <c r="H683" s="2" t="str">
        <f t="shared" si="73"/>
        <v/>
      </c>
      <c r="I683" s="2" t="str">
        <f t="shared" si="74"/>
        <v/>
      </c>
      <c r="J683" s="2" t="str">
        <f t="shared" si="75"/>
        <v/>
      </c>
      <c r="K683" s="2" t="str">
        <f t="shared" si="76"/>
        <v/>
      </c>
      <c r="L683" t="s">
        <v>149</v>
      </c>
      <c r="M683"/>
      <c r="N683"/>
      <c r="O683"/>
      <c r="P683"/>
      <c r="Q683"/>
      <c r="R683"/>
      <c r="S683"/>
      <c r="T683" t="s">
        <v>110</v>
      </c>
      <c r="U683" s="8">
        <v>41610</v>
      </c>
      <c r="V683" t="s">
        <v>7178</v>
      </c>
      <c r="W683"/>
      <c r="X683"/>
      <c r="Y683" s="1"/>
      <c r="Z683" s="1"/>
      <c r="AA683" s="3"/>
      <c r="AF683" s="1"/>
    </row>
    <row r="684" spans="1:32" s="2" customFormat="1" ht="15.75" x14ac:dyDescent="0.25">
      <c r="A684" s="11" t="s">
        <v>2566</v>
      </c>
      <c r="B684" t="s">
        <v>2567</v>
      </c>
      <c r="C684" t="s">
        <v>2568</v>
      </c>
      <c r="D684" t="s">
        <v>2569</v>
      </c>
      <c r="E684" s="2" t="str">
        <f t="shared" si="70"/>
        <v xml:space="preserve">CLP, , , , </v>
      </c>
      <c r="F684" s="2" t="str">
        <f t="shared" si="71"/>
        <v xml:space="preserve">CLP, , , , </v>
      </c>
      <c r="G684" s="2" t="str">
        <f t="shared" si="72"/>
        <v>CLP</v>
      </c>
      <c r="H684" s="2" t="str">
        <f t="shared" si="73"/>
        <v/>
      </c>
      <c r="I684" s="2" t="str">
        <f t="shared" si="74"/>
        <v/>
      </c>
      <c r="J684" s="2" t="str">
        <f t="shared" si="75"/>
        <v/>
      </c>
      <c r="K684" s="2" t="str">
        <f t="shared" si="76"/>
        <v/>
      </c>
      <c r="L684" t="s">
        <v>149</v>
      </c>
      <c r="M684"/>
      <c r="N684"/>
      <c r="O684"/>
      <c r="P684"/>
      <c r="Q684"/>
      <c r="R684"/>
      <c r="S684"/>
      <c r="T684" t="s">
        <v>110</v>
      </c>
      <c r="U684" s="8">
        <v>41610</v>
      </c>
      <c r="V684" t="s">
        <v>7178</v>
      </c>
      <c r="W684"/>
      <c r="X684"/>
      <c r="Y684" s="1"/>
      <c r="Z684" s="1"/>
      <c r="AA684" s="3"/>
      <c r="AF684" s="1"/>
    </row>
    <row r="685" spans="1:32" s="2" customFormat="1" ht="15.75" x14ac:dyDescent="0.25">
      <c r="A685" s="11" t="s">
        <v>2570</v>
      </c>
      <c r="B685" t="s">
        <v>2571</v>
      </c>
      <c r="C685" t="s">
        <v>2572</v>
      </c>
      <c r="D685" t="s">
        <v>2573</v>
      </c>
      <c r="E685" s="2" t="str">
        <f t="shared" si="70"/>
        <v xml:space="preserve">CLP, , , , </v>
      </c>
      <c r="F685" s="2" t="str">
        <f t="shared" si="71"/>
        <v xml:space="preserve">CLP, , , , </v>
      </c>
      <c r="G685" s="2" t="str">
        <f t="shared" si="72"/>
        <v>CLP</v>
      </c>
      <c r="H685" s="2" t="str">
        <f t="shared" si="73"/>
        <v/>
      </c>
      <c r="I685" s="2" t="str">
        <f t="shared" si="74"/>
        <v/>
      </c>
      <c r="J685" s="2" t="str">
        <f t="shared" si="75"/>
        <v/>
      </c>
      <c r="K685" s="2" t="str">
        <f t="shared" si="76"/>
        <v/>
      </c>
      <c r="L685" t="s">
        <v>149</v>
      </c>
      <c r="M685"/>
      <c r="N685"/>
      <c r="O685"/>
      <c r="P685"/>
      <c r="Q685"/>
      <c r="R685"/>
      <c r="S685"/>
      <c r="T685" t="s">
        <v>110</v>
      </c>
      <c r="U685" s="8">
        <v>41610</v>
      </c>
      <c r="V685" t="s">
        <v>7178</v>
      </c>
      <c r="W685"/>
      <c r="X685"/>
      <c r="Y685" s="1"/>
      <c r="Z685" s="1"/>
      <c r="AA685" s="3"/>
      <c r="AF685" s="1"/>
    </row>
    <row r="686" spans="1:32" s="2" customFormat="1" ht="15.75" x14ac:dyDescent="0.25">
      <c r="A686" s="11" t="s">
        <v>2574</v>
      </c>
      <c r="B686" t="s">
        <v>2575</v>
      </c>
      <c r="C686" t="s">
        <v>2576</v>
      </c>
      <c r="D686" t="s">
        <v>2577</v>
      </c>
      <c r="E686" s="2" t="str">
        <f t="shared" si="70"/>
        <v xml:space="preserve">CLP, , , , </v>
      </c>
      <c r="F686" s="2" t="str">
        <f t="shared" si="71"/>
        <v xml:space="preserve">CLP, , , , </v>
      </c>
      <c r="G686" s="2" t="str">
        <f t="shared" si="72"/>
        <v>CLP</v>
      </c>
      <c r="H686" s="2" t="str">
        <f t="shared" si="73"/>
        <v/>
      </c>
      <c r="I686" s="2" t="str">
        <f t="shared" si="74"/>
        <v/>
      </c>
      <c r="J686" s="2" t="str">
        <f t="shared" si="75"/>
        <v/>
      </c>
      <c r="K686" s="2" t="str">
        <f t="shared" si="76"/>
        <v/>
      </c>
      <c r="L686" t="s">
        <v>149</v>
      </c>
      <c r="M686"/>
      <c r="N686"/>
      <c r="O686"/>
      <c r="P686"/>
      <c r="Q686"/>
      <c r="R686"/>
      <c r="S686"/>
      <c r="T686" t="s">
        <v>110</v>
      </c>
      <c r="U686" s="8">
        <v>41610</v>
      </c>
      <c r="V686" t="s">
        <v>7178</v>
      </c>
      <c r="W686"/>
      <c r="X686"/>
      <c r="Y686" s="1"/>
      <c r="Z686" s="1"/>
      <c r="AA686" s="3"/>
      <c r="AF686" s="1"/>
    </row>
    <row r="687" spans="1:32" s="2" customFormat="1" ht="15.75" x14ac:dyDescent="0.25">
      <c r="A687" s="11" t="s">
        <v>2578</v>
      </c>
      <c r="B687" t="s">
        <v>2579</v>
      </c>
      <c r="C687" t="s">
        <v>2580</v>
      </c>
      <c r="D687" t="s">
        <v>2581</v>
      </c>
      <c r="E687" s="2" t="str">
        <f t="shared" si="70"/>
        <v xml:space="preserve">CLP, , , , </v>
      </c>
      <c r="F687" s="2" t="str">
        <f t="shared" si="71"/>
        <v xml:space="preserve">CLP, , , , </v>
      </c>
      <c r="G687" s="2" t="str">
        <f t="shared" si="72"/>
        <v>CLP</v>
      </c>
      <c r="H687" s="2" t="str">
        <f t="shared" si="73"/>
        <v/>
      </c>
      <c r="I687" s="2" t="str">
        <f t="shared" si="74"/>
        <v/>
      </c>
      <c r="J687" s="2" t="str">
        <f t="shared" si="75"/>
        <v/>
      </c>
      <c r="K687" s="2" t="str">
        <f t="shared" si="76"/>
        <v/>
      </c>
      <c r="L687" t="s">
        <v>149</v>
      </c>
      <c r="M687"/>
      <c r="N687"/>
      <c r="O687"/>
      <c r="P687"/>
      <c r="Q687"/>
      <c r="R687"/>
      <c r="S687"/>
      <c r="T687" t="s">
        <v>110</v>
      </c>
      <c r="U687" s="8">
        <v>41610</v>
      </c>
      <c r="V687" t="s">
        <v>7178</v>
      </c>
      <c r="W687"/>
      <c r="X687"/>
      <c r="Y687" s="1"/>
      <c r="Z687" s="1"/>
      <c r="AA687" s="3"/>
      <c r="AF687" s="1"/>
    </row>
    <row r="688" spans="1:32" s="2" customFormat="1" ht="15.75" x14ac:dyDescent="0.25">
      <c r="A688" s="11" t="s">
        <v>2582</v>
      </c>
      <c r="B688" t="s">
        <v>2583</v>
      </c>
      <c r="C688" t="s">
        <v>2584</v>
      </c>
      <c r="D688" t="s">
        <v>2585</v>
      </c>
      <c r="E688" s="2" t="str">
        <f t="shared" si="70"/>
        <v xml:space="preserve">CLP, , , , </v>
      </c>
      <c r="F688" s="2" t="str">
        <f t="shared" si="71"/>
        <v xml:space="preserve">CLP, , , , </v>
      </c>
      <c r="G688" s="2" t="str">
        <f t="shared" si="72"/>
        <v>CLP</v>
      </c>
      <c r="H688" s="2" t="str">
        <f t="shared" si="73"/>
        <v/>
      </c>
      <c r="I688" s="2" t="str">
        <f t="shared" si="74"/>
        <v/>
      </c>
      <c r="J688" s="2" t="str">
        <f t="shared" si="75"/>
        <v/>
      </c>
      <c r="K688" s="2" t="str">
        <f t="shared" si="76"/>
        <v/>
      </c>
      <c r="L688" t="s">
        <v>149</v>
      </c>
      <c r="M688"/>
      <c r="N688"/>
      <c r="O688"/>
      <c r="P688"/>
      <c r="Q688"/>
      <c r="R688"/>
      <c r="S688"/>
      <c r="T688" t="s">
        <v>110</v>
      </c>
      <c r="U688" s="8">
        <v>41610</v>
      </c>
      <c r="V688" t="s">
        <v>7178</v>
      </c>
      <c r="W688"/>
      <c r="X688"/>
      <c r="Y688" s="1"/>
      <c r="Z688" s="1"/>
      <c r="AA688" s="3"/>
      <c r="AF688" s="1"/>
    </row>
    <row r="689" spans="1:32" s="2" customFormat="1" ht="15.75" x14ac:dyDescent="0.25">
      <c r="A689" s="11" t="s">
        <v>2586</v>
      </c>
      <c r="B689" t="s">
        <v>2587</v>
      </c>
      <c r="C689" t="s">
        <v>2588</v>
      </c>
      <c r="D689" t="s">
        <v>2589</v>
      </c>
      <c r="E689" s="2" t="str">
        <f t="shared" si="70"/>
        <v xml:space="preserve">CLP, , , , </v>
      </c>
      <c r="F689" s="2" t="str">
        <f t="shared" si="71"/>
        <v xml:space="preserve">CLP, , , , </v>
      </c>
      <c r="G689" s="2" t="str">
        <f t="shared" si="72"/>
        <v>CLP</v>
      </c>
      <c r="H689" s="2" t="str">
        <f t="shared" si="73"/>
        <v/>
      </c>
      <c r="I689" s="2" t="str">
        <f t="shared" si="74"/>
        <v/>
      </c>
      <c r="J689" s="2" t="str">
        <f t="shared" si="75"/>
        <v/>
      </c>
      <c r="K689" s="2" t="str">
        <f t="shared" si="76"/>
        <v/>
      </c>
      <c r="L689" t="s">
        <v>149</v>
      </c>
      <c r="M689"/>
      <c r="N689"/>
      <c r="O689"/>
      <c r="P689"/>
      <c r="Q689"/>
      <c r="R689"/>
      <c r="S689"/>
      <c r="T689" t="s">
        <v>110</v>
      </c>
      <c r="U689" s="8">
        <v>41610</v>
      </c>
      <c r="V689" t="s">
        <v>7178</v>
      </c>
      <c r="W689"/>
      <c r="X689"/>
      <c r="Y689" s="1"/>
      <c r="Z689" s="1"/>
      <c r="AA689" s="3"/>
      <c r="AF689" s="1"/>
    </row>
    <row r="690" spans="1:32" s="2" customFormat="1" ht="15.75" x14ac:dyDescent="0.25">
      <c r="A690" s="11" t="s">
        <v>2590</v>
      </c>
      <c r="B690" t="s">
        <v>2591</v>
      </c>
      <c r="C690" t="s">
        <v>2592</v>
      </c>
      <c r="D690" t="s">
        <v>2593</v>
      </c>
      <c r="E690" s="2" t="str">
        <f t="shared" si="70"/>
        <v xml:space="preserve">CLP, , , , </v>
      </c>
      <c r="F690" s="2" t="str">
        <f t="shared" si="71"/>
        <v xml:space="preserve">CLP, , , , </v>
      </c>
      <c r="G690" s="2" t="str">
        <f t="shared" si="72"/>
        <v>CLP</v>
      </c>
      <c r="H690" s="2" t="str">
        <f t="shared" si="73"/>
        <v/>
      </c>
      <c r="I690" s="2" t="str">
        <f t="shared" si="74"/>
        <v/>
      </c>
      <c r="J690" s="2" t="str">
        <f t="shared" si="75"/>
        <v/>
      </c>
      <c r="K690" s="2" t="str">
        <f t="shared" si="76"/>
        <v/>
      </c>
      <c r="L690" t="s">
        <v>149</v>
      </c>
      <c r="M690"/>
      <c r="N690"/>
      <c r="O690"/>
      <c r="P690"/>
      <c r="Q690"/>
      <c r="R690"/>
      <c r="S690"/>
      <c r="T690" t="s">
        <v>110</v>
      </c>
      <c r="U690" s="8">
        <v>41610</v>
      </c>
      <c r="V690" t="s">
        <v>7178</v>
      </c>
      <c r="W690"/>
      <c r="X690"/>
      <c r="Y690" s="1"/>
      <c r="Z690" s="1"/>
      <c r="AA690" s="3"/>
      <c r="AF690" s="1"/>
    </row>
    <row r="691" spans="1:32" s="2" customFormat="1" ht="15.75" x14ac:dyDescent="0.25">
      <c r="A691" s="11" t="s">
        <v>2594</v>
      </c>
      <c r="B691" t="s">
        <v>2595</v>
      </c>
      <c r="C691" t="s">
        <v>2596</v>
      </c>
      <c r="D691" t="s">
        <v>2597</v>
      </c>
      <c r="E691" s="2" t="str">
        <f t="shared" si="70"/>
        <v xml:space="preserve">CLP, , , , </v>
      </c>
      <c r="F691" s="2" t="str">
        <f t="shared" si="71"/>
        <v xml:space="preserve">CLP, , , , </v>
      </c>
      <c r="G691" s="2" t="str">
        <f t="shared" si="72"/>
        <v>CLP</v>
      </c>
      <c r="H691" s="2" t="str">
        <f t="shared" si="73"/>
        <v/>
      </c>
      <c r="I691" s="2" t="str">
        <f t="shared" si="74"/>
        <v/>
      </c>
      <c r="J691" s="2" t="str">
        <f t="shared" si="75"/>
        <v/>
      </c>
      <c r="K691" s="2" t="str">
        <f t="shared" si="76"/>
        <v/>
      </c>
      <c r="L691" t="s">
        <v>149</v>
      </c>
      <c r="M691"/>
      <c r="N691"/>
      <c r="O691"/>
      <c r="P691"/>
      <c r="Q691"/>
      <c r="R691"/>
      <c r="S691"/>
      <c r="T691" t="s">
        <v>110</v>
      </c>
      <c r="U691" s="8">
        <v>41610</v>
      </c>
      <c r="V691" t="s">
        <v>7178</v>
      </c>
      <c r="W691"/>
      <c r="X691"/>
      <c r="Y691" s="1"/>
      <c r="Z691" s="1"/>
      <c r="AA691" s="3"/>
      <c r="AF691" s="1"/>
    </row>
    <row r="692" spans="1:32" s="2" customFormat="1" ht="15.75" x14ac:dyDescent="0.25">
      <c r="A692" s="11" t="s">
        <v>2598</v>
      </c>
      <c r="B692" t="s">
        <v>2599</v>
      </c>
      <c r="C692" t="s">
        <v>2600</v>
      </c>
      <c r="D692" t="s">
        <v>2601</v>
      </c>
      <c r="E692" s="2" t="str">
        <f t="shared" si="70"/>
        <v xml:space="preserve">CLP, , , , </v>
      </c>
      <c r="F692" s="2" t="str">
        <f t="shared" si="71"/>
        <v xml:space="preserve">CLP, , , , </v>
      </c>
      <c r="G692" s="2" t="str">
        <f t="shared" si="72"/>
        <v>CLP</v>
      </c>
      <c r="H692" s="2" t="str">
        <f t="shared" si="73"/>
        <v/>
      </c>
      <c r="I692" s="2" t="str">
        <f t="shared" si="74"/>
        <v/>
      </c>
      <c r="J692" s="2" t="str">
        <f t="shared" si="75"/>
        <v/>
      </c>
      <c r="K692" s="2" t="str">
        <f t="shared" si="76"/>
        <v/>
      </c>
      <c r="L692" t="s">
        <v>149</v>
      </c>
      <c r="M692"/>
      <c r="N692"/>
      <c r="O692"/>
      <c r="P692"/>
      <c r="Q692"/>
      <c r="R692"/>
      <c r="S692"/>
      <c r="T692" t="s">
        <v>110</v>
      </c>
      <c r="U692" s="8">
        <v>41610</v>
      </c>
      <c r="V692" t="s">
        <v>7178</v>
      </c>
      <c r="W692"/>
      <c r="X692"/>
      <c r="Y692" s="1"/>
      <c r="Z692" s="1"/>
      <c r="AA692" s="3"/>
      <c r="AF692" s="1"/>
    </row>
    <row r="693" spans="1:32" s="2" customFormat="1" ht="15.75" x14ac:dyDescent="0.25">
      <c r="A693" s="11" t="s">
        <v>2602</v>
      </c>
      <c r="B693" t="s">
        <v>2603</v>
      </c>
      <c r="C693" t="s">
        <v>2604</v>
      </c>
      <c r="D693" t="s">
        <v>2605</v>
      </c>
      <c r="E693" s="2" t="str">
        <f t="shared" si="70"/>
        <v xml:space="preserve">CLP, , , , </v>
      </c>
      <c r="F693" s="2" t="str">
        <f t="shared" si="71"/>
        <v xml:space="preserve">CLP, , , , </v>
      </c>
      <c r="G693" s="2" t="str">
        <f t="shared" si="72"/>
        <v>CLP</v>
      </c>
      <c r="H693" s="2" t="str">
        <f t="shared" si="73"/>
        <v/>
      </c>
      <c r="I693" s="2" t="str">
        <f t="shared" si="74"/>
        <v/>
      </c>
      <c r="J693" s="2" t="str">
        <f t="shared" si="75"/>
        <v/>
      </c>
      <c r="K693" s="2" t="str">
        <f t="shared" si="76"/>
        <v/>
      </c>
      <c r="L693" t="s">
        <v>149</v>
      </c>
      <c r="M693"/>
      <c r="N693"/>
      <c r="O693"/>
      <c r="P693"/>
      <c r="Q693"/>
      <c r="R693"/>
      <c r="S693"/>
      <c r="T693" t="s">
        <v>110</v>
      </c>
      <c r="U693" s="8">
        <v>41610</v>
      </c>
      <c r="V693" t="s">
        <v>7178</v>
      </c>
      <c r="W693"/>
      <c r="X693"/>
      <c r="Y693" s="1"/>
      <c r="Z693" s="1"/>
      <c r="AA693" s="3"/>
      <c r="AF693" s="1"/>
    </row>
    <row r="694" spans="1:32" s="2" customFormat="1" ht="15.75" x14ac:dyDescent="0.25">
      <c r="A694" s="11" t="s">
        <v>2606</v>
      </c>
      <c r="B694" t="s">
        <v>2607</v>
      </c>
      <c r="C694" t="s">
        <v>2608</v>
      </c>
      <c r="D694" t="s">
        <v>2609</v>
      </c>
      <c r="E694" s="2" t="str">
        <f t="shared" si="70"/>
        <v xml:space="preserve">CLP, , , , </v>
      </c>
      <c r="F694" s="2" t="str">
        <f t="shared" si="71"/>
        <v xml:space="preserve">CLP, , , , </v>
      </c>
      <c r="G694" s="2" t="str">
        <f t="shared" si="72"/>
        <v>CLP</v>
      </c>
      <c r="H694" s="2" t="str">
        <f t="shared" si="73"/>
        <v/>
      </c>
      <c r="I694" s="2" t="str">
        <f t="shared" si="74"/>
        <v/>
      </c>
      <c r="J694" s="2" t="str">
        <f t="shared" si="75"/>
        <v/>
      </c>
      <c r="K694" s="2" t="str">
        <f t="shared" si="76"/>
        <v/>
      </c>
      <c r="L694" t="s">
        <v>149</v>
      </c>
      <c r="M694"/>
      <c r="N694"/>
      <c r="O694"/>
      <c r="P694"/>
      <c r="Q694"/>
      <c r="R694"/>
      <c r="S694"/>
      <c r="T694" t="s">
        <v>110</v>
      </c>
      <c r="U694" s="8">
        <v>41610</v>
      </c>
      <c r="V694" t="s">
        <v>7178</v>
      </c>
      <c r="W694"/>
      <c r="X694"/>
      <c r="Y694" s="1"/>
      <c r="Z694" s="1"/>
      <c r="AA694" s="3"/>
      <c r="AF694" s="1"/>
    </row>
    <row r="695" spans="1:32" s="2" customFormat="1" ht="15.75" x14ac:dyDescent="0.25">
      <c r="A695" s="11" t="s">
        <v>2610</v>
      </c>
      <c r="B695" t="s">
        <v>2611</v>
      </c>
      <c r="C695" t="s">
        <v>2612</v>
      </c>
      <c r="D695" t="s">
        <v>2613</v>
      </c>
      <c r="E695" s="2" t="str">
        <f t="shared" si="70"/>
        <v xml:space="preserve">CLP, , , , </v>
      </c>
      <c r="F695" s="2" t="str">
        <f t="shared" si="71"/>
        <v xml:space="preserve">CLP, , , , </v>
      </c>
      <c r="G695" s="2" t="str">
        <f t="shared" si="72"/>
        <v>CLP</v>
      </c>
      <c r="H695" s="2" t="str">
        <f t="shared" si="73"/>
        <v/>
      </c>
      <c r="I695" s="2" t="str">
        <f t="shared" si="74"/>
        <v/>
      </c>
      <c r="J695" s="2" t="str">
        <f t="shared" si="75"/>
        <v/>
      </c>
      <c r="K695" s="2" t="str">
        <f t="shared" si="76"/>
        <v/>
      </c>
      <c r="L695" t="s">
        <v>149</v>
      </c>
      <c r="M695"/>
      <c r="N695"/>
      <c r="O695"/>
      <c r="P695"/>
      <c r="Q695"/>
      <c r="R695"/>
      <c r="S695"/>
      <c r="T695" t="s">
        <v>110</v>
      </c>
      <c r="U695" s="8">
        <v>41610</v>
      </c>
      <c r="V695" t="s">
        <v>7178</v>
      </c>
      <c r="W695"/>
      <c r="X695"/>
      <c r="Y695" s="1"/>
      <c r="Z695" s="1"/>
      <c r="AA695" s="3"/>
      <c r="AF695" s="1"/>
    </row>
    <row r="696" spans="1:32" s="2" customFormat="1" ht="15.75" x14ac:dyDescent="0.25">
      <c r="A696" s="11" t="s">
        <v>2614</v>
      </c>
      <c r="B696" t="s">
        <v>2615</v>
      </c>
      <c r="C696" t="s">
        <v>2616</v>
      </c>
      <c r="D696" t="s">
        <v>2617</v>
      </c>
      <c r="E696" s="2" t="str">
        <f t="shared" si="70"/>
        <v xml:space="preserve">CLP, , , , </v>
      </c>
      <c r="F696" s="2" t="str">
        <f t="shared" si="71"/>
        <v xml:space="preserve">CLP, , , , </v>
      </c>
      <c r="G696" s="2" t="str">
        <f t="shared" si="72"/>
        <v>CLP</v>
      </c>
      <c r="H696" s="2" t="str">
        <f t="shared" si="73"/>
        <v/>
      </c>
      <c r="I696" s="2" t="str">
        <f t="shared" si="74"/>
        <v/>
      </c>
      <c r="J696" s="2" t="str">
        <f t="shared" si="75"/>
        <v/>
      </c>
      <c r="K696" s="2" t="str">
        <f t="shared" si="76"/>
        <v/>
      </c>
      <c r="L696" t="s">
        <v>149</v>
      </c>
      <c r="M696"/>
      <c r="N696"/>
      <c r="O696"/>
      <c r="P696"/>
      <c r="Q696"/>
      <c r="R696"/>
      <c r="S696"/>
      <c r="T696" t="s">
        <v>110</v>
      </c>
      <c r="U696" s="8">
        <v>41610</v>
      </c>
      <c r="V696" t="s">
        <v>7178</v>
      </c>
      <c r="W696"/>
      <c r="X696"/>
      <c r="Y696" s="1"/>
      <c r="Z696" s="1"/>
      <c r="AA696" s="3"/>
      <c r="AF696" s="1"/>
    </row>
    <row r="697" spans="1:32" s="2" customFormat="1" ht="15.75" x14ac:dyDescent="0.25">
      <c r="A697" s="11" t="s">
        <v>2618</v>
      </c>
      <c r="B697" t="s">
        <v>2619</v>
      </c>
      <c r="C697" t="s">
        <v>2620</v>
      </c>
      <c r="D697" t="s">
        <v>2621</v>
      </c>
      <c r="E697" s="2" t="str">
        <f t="shared" si="70"/>
        <v xml:space="preserve">CLP, , , , </v>
      </c>
      <c r="F697" s="2" t="str">
        <f t="shared" si="71"/>
        <v xml:space="preserve">CLP, , , , </v>
      </c>
      <c r="G697" s="2" t="str">
        <f t="shared" si="72"/>
        <v>CLP</v>
      </c>
      <c r="H697" s="2" t="str">
        <f t="shared" si="73"/>
        <v/>
      </c>
      <c r="I697" s="2" t="str">
        <f t="shared" si="74"/>
        <v/>
      </c>
      <c r="J697" s="2" t="str">
        <f t="shared" si="75"/>
        <v/>
      </c>
      <c r="K697" s="2" t="str">
        <f t="shared" si="76"/>
        <v/>
      </c>
      <c r="L697" t="s">
        <v>149</v>
      </c>
      <c r="M697"/>
      <c r="N697"/>
      <c r="O697"/>
      <c r="P697"/>
      <c r="Q697"/>
      <c r="R697"/>
      <c r="S697"/>
      <c r="T697" t="s">
        <v>110</v>
      </c>
      <c r="U697" s="8">
        <v>41610</v>
      </c>
      <c r="V697" t="s">
        <v>7178</v>
      </c>
      <c r="W697"/>
      <c r="X697"/>
      <c r="Y697" s="1"/>
      <c r="Z697" s="1"/>
      <c r="AA697" s="3"/>
      <c r="AF697" s="1"/>
    </row>
    <row r="698" spans="1:32" s="2" customFormat="1" ht="15.75" x14ac:dyDescent="0.25">
      <c r="A698" s="11" t="s">
        <v>2622</v>
      </c>
      <c r="B698" t="s">
        <v>2623</v>
      </c>
      <c r="C698" t="s">
        <v>2624</v>
      </c>
      <c r="D698" t="s">
        <v>2625</v>
      </c>
      <c r="E698" s="2" t="str">
        <f t="shared" si="70"/>
        <v xml:space="preserve">CLP, , , , </v>
      </c>
      <c r="F698" s="2" t="str">
        <f t="shared" si="71"/>
        <v xml:space="preserve">CLP, , , , </v>
      </c>
      <c r="G698" s="2" t="str">
        <f t="shared" si="72"/>
        <v>CLP</v>
      </c>
      <c r="H698" s="2" t="str">
        <f t="shared" si="73"/>
        <v/>
      </c>
      <c r="I698" s="2" t="str">
        <f t="shared" si="74"/>
        <v/>
      </c>
      <c r="J698" s="2" t="str">
        <f t="shared" si="75"/>
        <v/>
      </c>
      <c r="K698" s="2" t="str">
        <f t="shared" si="76"/>
        <v/>
      </c>
      <c r="L698" t="s">
        <v>149</v>
      </c>
      <c r="M698"/>
      <c r="N698"/>
      <c r="O698"/>
      <c r="P698"/>
      <c r="Q698"/>
      <c r="R698"/>
      <c r="S698"/>
      <c r="T698" t="s">
        <v>110</v>
      </c>
      <c r="U698" s="8">
        <v>41610</v>
      </c>
      <c r="V698" t="s">
        <v>7178</v>
      </c>
      <c r="W698"/>
      <c r="X698"/>
      <c r="Y698" s="1"/>
      <c r="Z698" s="1"/>
      <c r="AA698" s="3"/>
      <c r="AF698" s="1"/>
    </row>
    <row r="699" spans="1:32" s="2" customFormat="1" ht="15.75" x14ac:dyDescent="0.25">
      <c r="A699" s="11" t="s">
        <v>2626</v>
      </c>
      <c r="B699" t="s">
        <v>2627</v>
      </c>
      <c r="C699" t="s">
        <v>2628</v>
      </c>
      <c r="D699" t="s">
        <v>2629</v>
      </c>
      <c r="E699" s="2" t="str">
        <f t="shared" si="70"/>
        <v xml:space="preserve">CLP, , , , </v>
      </c>
      <c r="F699" s="2" t="str">
        <f t="shared" si="71"/>
        <v xml:space="preserve">CLP, , , , </v>
      </c>
      <c r="G699" s="2" t="str">
        <f t="shared" si="72"/>
        <v>CLP</v>
      </c>
      <c r="H699" s="2" t="str">
        <f t="shared" si="73"/>
        <v/>
      </c>
      <c r="I699" s="2" t="str">
        <f t="shared" si="74"/>
        <v/>
      </c>
      <c r="J699" s="2" t="str">
        <f t="shared" si="75"/>
        <v/>
      </c>
      <c r="K699" s="2" t="str">
        <f t="shared" si="76"/>
        <v/>
      </c>
      <c r="L699" t="s">
        <v>149</v>
      </c>
      <c r="M699"/>
      <c r="N699"/>
      <c r="O699"/>
      <c r="P699"/>
      <c r="Q699"/>
      <c r="R699"/>
      <c r="S699"/>
      <c r="T699" t="s">
        <v>110</v>
      </c>
      <c r="U699" s="8">
        <v>41610</v>
      </c>
      <c r="V699" t="s">
        <v>7178</v>
      </c>
      <c r="W699"/>
      <c r="X699"/>
      <c r="Y699" s="1"/>
      <c r="Z699" s="1"/>
      <c r="AA699" s="3"/>
      <c r="AF699" s="1"/>
    </row>
    <row r="700" spans="1:32" s="2" customFormat="1" ht="15.75" x14ac:dyDescent="0.25">
      <c r="A700" s="11" t="s">
        <v>2630</v>
      </c>
      <c r="B700" t="s">
        <v>2631</v>
      </c>
      <c r="C700" t="s">
        <v>2632</v>
      </c>
      <c r="D700" t="s">
        <v>2633</v>
      </c>
      <c r="E700" s="2" t="str">
        <f t="shared" si="70"/>
        <v xml:space="preserve">CLP, , , , </v>
      </c>
      <c r="F700" s="2" t="str">
        <f t="shared" si="71"/>
        <v xml:space="preserve">CLP, , , , </v>
      </c>
      <c r="G700" s="2" t="str">
        <f t="shared" si="72"/>
        <v>CLP</v>
      </c>
      <c r="H700" s="2" t="str">
        <f t="shared" si="73"/>
        <v/>
      </c>
      <c r="I700" s="2" t="str">
        <f t="shared" si="74"/>
        <v/>
      </c>
      <c r="J700" s="2" t="str">
        <f t="shared" si="75"/>
        <v/>
      </c>
      <c r="K700" s="2" t="str">
        <f t="shared" si="76"/>
        <v/>
      </c>
      <c r="L700" t="s">
        <v>149</v>
      </c>
      <c r="M700"/>
      <c r="N700"/>
      <c r="O700"/>
      <c r="P700"/>
      <c r="Q700"/>
      <c r="R700"/>
      <c r="S700"/>
      <c r="T700" t="s">
        <v>110</v>
      </c>
      <c r="U700" s="8">
        <v>41610</v>
      </c>
      <c r="V700" t="s">
        <v>7178</v>
      </c>
      <c r="W700"/>
      <c r="X700"/>
      <c r="Y700" s="1"/>
      <c r="Z700" s="1"/>
      <c r="AA700" s="3"/>
      <c r="AF700" s="1"/>
    </row>
    <row r="701" spans="1:32" s="2" customFormat="1" ht="15.75" x14ac:dyDescent="0.25">
      <c r="A701" s="11" t="s">
        <v>2634</v>
      </c>
      <c r="B701" t="s">
        <v>2635</v>
      </c>
      <c r="C701" t="s">
        <v>2636</v>
      </c>
      <c r="D701" t="s">
        <v>2637</v>
      </c>
      <c r="E701" s="2" t="str">
        <f t="shared" si="70"/>
        <v xml:space="preserve">CLP, , , , </v>
      </c>
      <c r="F701" s="2" t="str">
        <f t="shared" si="71"/>
        <v xml:space="preserve">CLP, , , , </v>
      </c>
      <c r="G701" s="2" t="str">
        <f t="shared" si="72"/>
        <v>CLP</v>
      </c>
      <c r="H701" s="2" t="str">
        <f t="shared" si="73"/>
        <v/>
      </c>
      <c r="I701" s="2" t="str">
        <f t="shared" si="74"/>
        <v/>
      </c>
      <c r="J701" s="2" t="str">
        <f t="shared" si="75"/>
        <v/>
      </c>
      <c r="K701" s="2" t="str">
        <f t="shared" si="76"/>
        <v/>
      </c>
      <c r="L701" t="s">
        <v>149</v>
      </c>
      <c r="M701"/>
      <c r="N701"/>
      <c r="O701"/>
      <c r="P701"/>
      <c r="Q701"/>
      <c r="R701"/>
      <c r="S701"/>
      <c r="T701" t="s">
        <v>110</v>
      </c>
      <c r="U701" s="8">
        <v>41610</v>
      </c>
      <c r="V701" t="s">
        <v>7178</v>
      </c>
      <c r="W701"/>
      <c r="X701"/>
      <c r="Y701" s="1"/>
      <c r="Z701" s="1"/>
      <c r="AA701" s="3"/>
      <c r="AF701" s="1"/>
    </row>
    <row r="702" spans="1:32" s="2" customFormat="1" ht="15.75" x14ac:dyDescent="0.25">
      <c r="A702" s="11" t="s">
        <v>2638</v>
      </c>
      <c r="B702" t="s">
        <v>2639</v>
      </c>
      <c r="C702" t="s">
        <v>2640</v>
      </c>
      <c r="D702" t="s">
        <v>2641</v>
      </c>
      <c r="E702" s="2" t="str">
        <f t="shared" si="70"/>
        <v xml:space="preserve">CLP, , , , </v>
      </c>
      <c r="F702" s="2" t="str">
        <f t="shared" si="71"/>
        <v xml:space="preserve">CLP, , , , </v>
      </c>
      <c r="G702" s="2" t="str">
        <f t="shared" si="72"/>
        <v>CLP</v>
      </c>
      <c r="H702" s="2" t="str">
        <f t="shared" si="73"/>
        <v/>
      </c>
      <c r="I702" s="2" t="str">
        <f t="shared" si="74"/>
        <v/>
      </c>
      <c r="J702" s="2" t="str">
        <f t="shared" si="75"/>
        <v/>
      </c>
      <c r="K702" s="2" t="str">
        <f t="shared" si="76"/>
        <v/>
      </c>
      <c r="L702" t="s">
        <v>149</v>
      </c>
      <c r="M702"/>
      <c r="N702"/>
      <c r="O702"/>
      <c r="P702"/>
      <c r="Q702"/>
      <c r="R702"/>
      <c r="S702"/>
      <c r="T702" t="s">
        <v>110</v>
      </c>
      <c r="U702" s="8">
        <v>41610</v>
      </c>
      <c r="V702" t="s">
        <v>7178</v>
      </c>
      <c r="W702"/>
      <c r="X702"/>
      <c r="Y702" s="1"/>
      <c r="Z702" s="1"/>
      <c r="AA702" s="3"/>
      <c r="AF702" s="1"/>
    </row>
    <row r="703" spans="1:32" s="2" customFormat="1" ht="15.75" x14ac:dyDescent="0.25">
      <c r="A703" s="11" t="s">
        <v>2642</v>
      </c>
      <c r="B703" t="s">
        <v>2643</v>
      </c>
      <c r="C703" t="s">
        <v>2644</v>
      </c>
      <c r="D703" t="s">
        <v>2645</v>
      </c>
      <c r="E703" s="2" t="str">
        <f t="shared" si="70"/>
        <v xml:space="preserve">CLP, , , , </v>
      </c>
      <c r="F703" s="2" t="str">
        <f t="shared" si="71"/>
        <v xml:space="preserve">CLP, , , , </v>
      </c>
      <c r="G703" s="2" t="str">
        <f t="shared" si="72"/>
        <v>CLP</v>
      </c>
      <c r="H703" s="2" t="str">
        <f t="shared" si="73"/>
        <v/>
      </c>
      <c r="I703" s="2" t="str">
        <f t="shared" si="74"/>
        <v/>
      </c>
      <c r="J703" s="2" t="str">
        <f t="shared" si="75"/>
        <v/>
      </c>
      <c r="K703" s="2" t="str">
        <f t="shared" si="76"/>
        <v/>
      </c>
      <c r="L703" t="s">
        <v>149</v>
      </c>
      <c r="M703"/>
      <c r="N703"/>
      <c r="O703"/>
      <c r="P703"/>
      <c r="Q703"/>
      <c r="R703"/>
      <c r="S703"/>
      <c r="T703" t="s">
        <v>110</v>
      </c>
      <c r="U703" s="8">
        <v>41610</v>
      </c>
      <c r="V703" t="s">
        <v>7178</v>
      </c>
      <c r="W703"/>
      <c r="X703"/>
      <c r="Y703" s="1"/>
      <c r="Z703" s="1"/>
      <c r="AA703" s="3"/>
      <c r="AF703" s="1"/>
    </row>
    <row r="704" spans="1:32" s="2" customFormat="1" ht="15.75" x14ac:dyDescent="0.25">
      <c r="A704" s="11" t="s">
        <v>2646</v>
      </c>
      <c r="B704" t="s">
        <v>2647</v>
      </c>
      <c r="C704" t="s">
        <v>2648</v>
      </c>
      <c r="D704" t="s">
        <v>2649</v>
      </c>
      <c r="E704" s="2" t="str">
        <f t="shared" si="70"/>
        <v xml:space="preserve">CLP, , , , </v>
      </c>
      <c r="F704" s="2" t="str">
        <f t="shared" si="71"/>
        <v xml:space="preserve">CLP, , , , </v>
      </c>
      <c r="G704" s="2" t="str">
        <f t="shared" si="72"/>
        <v>CLP</v>
      </c>
      <c r="H704" s="2" t="str">
        <f t="shared" si="73"/>
        <v/>
      </c>
      <c r="I704" s="2" t="str">
        <f t="shared" si="74"/>
        <v/>
      </c>
      <c r="J704" s="2" t="str">
        <f t="shared" si="75"/>
        <v/>
      </c>
      <c r="K704" s="2" t="str">
        <f t="shared" si="76"/>
        <v/>
      </c>
      <c r="L704" t="s">
        <v>149</v>
      </c>
      <c r="M704"/>
      <c r="N704"/>
      <c r="O704"/>
      <c r="P704"/>
      <c r="Q704"/>
      <c r="R704"/>
      <c r="S704"/>
      <c r="T704" t="s">
        <v>110</v>
      </c>
      <c r="U704" s="8">
        <v>41610</v>
      </c>
      <c r="V704" t="s">
        <v>7178</v>
      </c>
      <c r="W704"/>
      <c r="X704"/>
      <c r="Y704" s="1"/>
      <c r="Z704" s="1"/>
      <c r="AA704" s="3"/>
      <c r="AF704" s="1"/>
    </row>
    <row r="705" spans="1:32" s="2" customFormat="1" ht="15.75" x14ac:dyDescent="0.25">
      <c r="A705" s="11" t="s">
        <v>2650</v>
      </c>
      <c r="B705" t="s">
        <v>2651</v>
      </c>
      <c r="C705" t="s">
        <v>2652</v>
      </c>
      <c r="D705" t="s">
        <v>2653</v>
      </c>
      <c r="E705" s="2" t="str">
        <f t="shared" si="70"/>
        <v xml:space="preserve">CLP, , , , </v>
      </c>
      <c r="F705" s="2" t="str">
        <f t="shared" si="71"/>
        <v xml:space="preserve">CLP, , , , </v>
      </c>
      <c r="G705" s="2" t="str">
        <f t="shared" si="72"/>
        <v>CLP</v>
      </c>
      <c r="H705" s="2" t="str">
        <f t="shared" si="73"/>
        <v/>
      </c>
      <c r="I705" s="2" t="str">
        <f t="shared" si="74"/>
        <v/>
      </c>
      <c r="J705" s="2" t="str">
        <f t="shared" si="75"/>
        <v/>
      </c>
      <c r="K705" s="2" t="str">
        <f t="shared" si="76"/>
        <v/>
      </c>
      <c r="L705" t="s">
        <v>149</v>
      </c>
      <c r="M705"/>
      <c r="N705"/>
      <c r="O705"/>
      <c r="P705"/>
      <c r="Q705"/>
      <c r="R705"/>
      <c r="S705"/>
      <c r="T705" t="s">
        <v>110</v>
      </c>
      <c r="U705" s="8">
        <v>41610</v>
      </c>
      <c r="V705" t="s">
        <v>7178</v>
      </c>
      <c r="W705"/>
      <c r="X705"/>
      <c r="Y705" s="1"/>
      <c r="Z705" s="1"/>
      <c r="AA705" s="3"/>
      <c r="AF705" s="1"/>
    </row>
    <row r="706" spans="1:32" s="2" customFormat="1" ht="15.75" x14ac:dyDescent="0.25">
      <c r="A706" s="11" t="s">
        <v>2654</v>
      </c>
      <c r="B706" t="s">
        <v>2655</v>
      </c>
      <c r="C706" t="s">
        <v>2656</v>
      </c>
      <c r="D706" t="s">
        <v>2657</v>
      </c>
      <c r="E706" s="2" t="str">
        <f t="shared" ref="E706:E769" si="77">IF(F706=", , , , ", AB706,F706)</f>
        <v xml:space="preserve">CLP, , , , </v>
      </c>
      <c r="F706" s="2" t="str">
        <f t="shared" si="71"/>
        <v xml:space="preserve">CLP, , , , </v>
      </c>
      <c r="G706" s="2" t="str">
        <f t="shared" si="72"/>
        <v>CLP</v>
      </c>
      <c r="H706" s="2" t="str">
        <f t="shared" si="73"/>
        <v/>
      </c>
      <c r="I706" s="2" t="str">
        <f t="shared" si="74"/>
        <v/>
      </c>
      <c r="J706" s="2" t="str">
        <f t="shared" si="75"/>
        <v/>
      </c>
      <c r="K706" s="2" t="str">
        <f t="shared" si="76"/>
        <v/>
      </c>
      <c r="L706" t="s">
        <v>149</v>
      </c>
      <c r="M706"/>
      <c r="N706"/>
      <c r="O706"/>
      <c r="P706"/>
      <c r="Q706" t="s">
        <v>192</v>
      </c>
      <c r="R706" t="s">
        <v>164</v>
      </c>
      <c r="S706" t="s">
        <v>193</v>
      </c>
      <c r="T706" t="s">
        <v>110</v>
      </c>
      <c r="U706" s="8">
        <v>41610</v>
      </c>
      <c r="V706" t="s">
        <v>2658</v>
      </c>
      <c r="W706"/>
      <c r="X706"/>
      <c r="Y706" s="1"/>
      <c r="Z706" s="1"/>
      <c r="AA706" s="3"/>
      <c r="AF706" s="1"/>
    </row>
    <row r="707" spans="1:32" s="2" customFormat="1" ht="15.75" x14ac:dyDescent="0.25">
      <c r="A707" s="11" t="s">
        <v>2659</v>
      </c>
      <c r="B707" t="s">
        <v>2660</v>
      </c>
      <c r="C707" t="s">
        <v>2661</v>
      </c>
      <c r="D707" t="s">
        <v>2662</v>
      </c>
      <c r="E707" s="2" t="str">
        <f t="shared" si="77"/>
        <v xml:space="preserve">CLP, , , , </v>
      </c>
      <c r="F707" s="2" t="str">
        <f t="shared" ref="F707:F770" si="78">CONCATENATE(G707,", ",H707,", ",I707,", ",J707,", ",K707)</f>
        <v xml:space="preserve">CLP, , , , </v>
      </c>
      <c r="G707" s="2" t="str">
        <f t="shared" ref="G707:G770" si="79">IF(L707="ja","CLP","")</f>
        <v>CLP</v>
      </c>
      <c r="H707" s="2" t="str">
        <f t="shared" ref="H707:H770" si="80">IF(M707="ja","REACH","")</f>
        <v/>
      </c>
      <c r="I707" s="2" t="str">
        <f t="shared" ref="I707:I770" si="81">IF(N707="ja","KRW","")</f>
        <v/>
      </c>
      <c r="J707" s="2" t="str">
        <f t="shared" ref="J707:J770" si="82">IF(O707="ja","OSPAR","")</f>
        <v/>
      </c>
      <c r="K707" s="2" t="str">
        <f t="shared" ref="K707:K770" si="83">IF(P707="ja","POPs","")</f>
        <v/>
      </c>
      <c r="L707" t="s">
        <v>149</v>
      </c>
      <c r="M707"/>
      <c r="N707"/>
      <c r="O707"/>
      <c r="P707"/>
      <c r="Q707"/>
      <c r="R707"/>
      <c r="S707"/>
      <c r="T707" t="s">
        <v>110</v>
      </c>
      <c r="U707" s="8">
        <v>41610</v>
      </c>
      <c r="V707" t="s">
        <v>7178</v>
      </c>
      <c r="W707"/>
      <c r="X707"/>
      <c r="Y707" s="1"/>
      <c r="Z707" s="1"/>
      <c r="AA707" s="3"/>
      <c r="AF707" s="1"/>
    </row>
    <row r="708" spans="1:32" s="2" customFormat="1" ht="15.75" x14ac:dyDescent="0.25">
      <c r="A708" s="11" t="s">
        <v>2663</v>
      </c>
      <c r="B708" t="s">
        <v>2664</v>
      </c>
      <c r="C708" t="s">
        <v>2665</v>
      </c>
      <c r="D708" t="s">
        <v>2666</v>
      </c>
      <c r="E708" s="2" t="str">
        <f t="shared" si="77"/>
        <v xml:space="preserve">CLP, , , , </v>
      </c>
      <c r="F708" s="2" t="str">
        <f t="shared" si="78"/>
        <v xml:space="preserve">CLP, , , , </v>
      </c>
      <c r="G708" s="2" t="str">
        <f t="shared" si="79"/>
        <v>CLP</v>
      </c>
      <c r="H708" s="2" t="str">
        <f t="shared" si="80"/>
        <v/>
      </c>
      <c r="I708" s="2" t="str">
        <f t="shared" si="81"/>
        <v/>
      </c>
      <c r="J708" s="2" t="str">
        <f t="shared" si="82"/>
        <v/>
      </c>
      <c r="K708" s="2" t="str">
        <f t="shared" si="83"/>
        <v/>
      </c>
      <c r="L708" t="s">
        <v>149</v>
      </c>
      <c r="M708"/>
      <c r="N708"/>
      <c r="O708"/>
      <c r="P708"/>
      <c r="Q708"/>
      <c r="R708"/>
      <c r="S708"/>
      <c r="T708" t="s">
        <v>110</v>
      </c>
      <c r="U708" s="8">
        <v>41610</v>
      </c>
      <c r="V708" t="s">
        <v>7178</v>
      </c>
      <c r="W708"/>
      <c r="X708"/>
      <c r="Y708" s="1"/>
      <c r="Z708" s="1"/>
      <c r="AA708" s="3"/>
      <c r="AF708" s="1"/>
    </row>
    <row r="709" spans="1:32" s="2" customFormat="1" ht="15.75" x14ac:dyDescent="0.25">
      <c r="A709" s="11" t="s">
        <v>2667</v>
      </c>
      <c r="B709" t="s">
        <v>2668</v>
      </c>
      <c r="C709" t="s">
        <v>2669</v>
      </c>
      <c r="D709" t="s">
        <v>2670</v>
      </c>
      <c r="E709" s="2" t="str">
        <f t="shared" si="77"/>
        <v xml:space="preserve">CLP, , , , </v>
      </c>
      <c r="F709" s="2" t="str">
        <f t="shared" si="78"/>
        <v xml:space="preserve">CLP, , , , </v>
      </c>
      <c r="G709" s="2" t="str">
        <f t="shared" si="79"/>
        <v>CLP</v>
      </c>
      <c r="H709" s="2" t="str">
        <f t="shared" si="80"/>
        <v/>
      </c>
      <c r="I709" s="2" t="str">
        <f t="shared" si="81"/>
        <v/>
      </c>
      <c r="J709" s="2" t="str">
        <f t="shared" si="82"/>
        <v/>
      </c>
      <c r="K709" s="2" t="str">
        <f t="shared" si="83"/>
        <v/>
      </c>
      <c r="L709" t="s">
        <v>149</v>
      </c>
      <c r="M709"/>
      <c r="N709"/>
      <c r="O709"/>
      <c r="P709"/>
      <c r="Q709"/>
      <c r="R709"/>
      <c r="S709"/>
      <c r="T709" t="s">
        <v>110</v>
      </c>
      <c r="U709" s="8">
        <v>41610</v>
      </c>
      <c r="V709" t="s">
        <v>7178</v>
      </c>
      <c r="W709"/>
      <c r="X709"/>
      <c r="Y709" s="1"/>
      <c r="Z709" s="1"/>
      <c r="AA709" s="3"/>
      <c r="AF709" s="1"/>
    </row>
    <row r="710" spans="1:32" s="2" customFormat="1" ht="15.75" x14ac:dyDescent="0.25">
      <c r="A710" s="11" t="s">
        <v>2671</v>
      </c>
      <c r="B710" t="s">
        <v>2672</v>
      </c>
      <c r="C710" t="s">
        <v>2673</v>
      </c>
      <c r="D710" t="s">
        <v>2674</v>
      </c>
      <c r="E710" s="2" t="str">
        <f t="shared" si="77"/>
        <v xml:space="preserve">CLP, , , , </v>
      </c>
      <c r="F710" s="2" t="str">
        <f t="shared" si="78"/>
        <v xml:space="preserve">CLP, , , , </v>
      </c>
      <c r="G710" s="2" t="str">
        <f t="shared" si="79"/>
        <v>CLP</v>
      </c>
      <c r="H710" s="2" t="str">
        <f t="shared" si="80"/>
        <v/>
      </c>
      <c r="I710" s="2" t="str">
        <f t="shared" si="81"/>
        <v/>
      </c>
      <c r="J710" s="2" t="str">
        <f t="shared" si="82"/>
        <v/>
      </c>
      <c r="K710" s="2" t="str">
        <f t="shared" si="83"/>
        <v/>
      </c>
      <c r="L710" t="s">
        <v>149</v>
      </c>
      <c r="M710"/>
      <c r="N710"/>
      <c r="O710"/>
      <c r="P710"/>
      <c r="Q710"/>
      <c r="R710"/>
      <c r="S710"/>
      <c r="T710" t="s">
        <v>110</v>
      </c>
      <c r="U710" s="8">
        <v>41610</v>
      </c>
      <c r="V710" t="s">
        <v>7178</v>
      </c>
      <c r="W710"/>
      <c r="X710"/>
      <c r="Y710" s="1"/>
      <c r="Z710" s="1"/>
      <c r="AA710" s="3"/>
      <c r="AF710" s="1"/>
    </row>
    <row r="711" spans="1:32" s="2" customFormat="1" ht="15.75" x14ac:dyDescent="0.25">
      <c r="A711" s="11" t="s">
        <v>2675</v>
      </c>
      <c r="B711" t="s">
        <v>2676</v>
      </c>
      <c r="C711" t="s">
        <v>2677</v>
      </c>
      <c r="D711" t="s">
        <v>2678</v>
      </c>
      <c r="E711" s="2" t="str">
        <f t="shared" si="77"/>
        <v xml:space="preserve">CLP, , , , </v>
      </c>
      <c r="F711" s="2" t="str">
        <f t="shared" si="78"/>
        <v xml:space="preserve">CLP, , , , </v>
      </c>
      <c r="G711" s="2" t="str">
        <f t="shared" si="79"/>
        <v>CLP</v>
      </c>
      <c r="H711" s="2" t="str">
        <f t="shared" si="80"/>
        <v/>
      </c>
      <c r="I711" s="2" t="str">
        <f t="shared" si="81"/>
        <v/>
      </c>
      <c r="J711" s="2" t="str">
        <f t="shared" si="82"/>
        <v/>
      </c>
      <c r="K711" s="2" t="str">
        <f t="shared" si="83"/>
        <v/>
      </c>
      <c r="L711" t="s">
        <v>149</v>
      </c>
      <c r="M711"/>
      <c r="N711"/>
      <c r="O711"/>
      <c r="P711"/>
      <c r="Q711"/>
      <c r="R711"/>
      <c r="S711"/>
      <c r="T711" t="s">
        <v>110</v>
      </c>
      <c r="U711" s="8">
        <v>41610</v>
      </c>
      <c r="V711" t="s">
        <v>7178</v>
      </c>
      <c r="W711"/>
      <c r="X711"/>
      <c r="Y711" s="1"/>
      <c r="Z711" s="1"/>
      <c r="AA711" s="3"/>
      <c r="AF711" s="1"/>
    </row>
    <row r="712" spans="1:32" s="2" customFormat="1" ht="15.75" x14ac:dyDescent="0.25">
      <c r="A712" s="11" t="s">
        <v>2679</v>
      </c>
      <c r="B712" t="s">
        <v>2680</v>
      </c>
      <c r="C712" t="s">
        <v>2681</v>
      </c>
      <c r="D712" t="s">
        <v>2682</v>
      </c>
      <c r="E712" s="2" t="str">
        <f t="shared" si="77"/>
        <v xml:space="preserve">CLP, , , , </v>
      </c>
      <c r="F712" s="2" t="str">
        <f t="shared" si="78"/>
        <v xml:space="preserve">CLP, , , , </v>
      </c>
      <c r="G712" s="2" t="str">
        <f t="shared" si="79"/>
        <v>CLP</v>
      </c>
      <c r="H712" s="2" t="str">
        <f t="shared" si="80"/>
        <v/>
      </c>
      <c r="I712" s="2" t="str">
        <f t="shared" si="81"/>
        <v/>
      </c>
      <c r="J712" s="2" t="str">
        <f t="shared" si="82"/>
        <v/>
      </c>
      <c r="K712" s="2" t="str">
        <f t="shared" si="83"/>
        <v/>
      </c>
      <c r="L712" t="s">
        <v>149</v>
      </c>
      <c r="M712"/>
      <c r="N712"/>
      <c r="O712"/>
      <c r="P712"/>
      <c r="Q712"/>
      <c r="R712"/>
      <c r="S712"/>
      <c r="T712" t="s">
        <v>110</v>
      </c>
      <c r="U712" s="8">
        <v>41610</v>
      </c>
      <c r="V712" t="s">
        <v>7178</v>
      </c>
      <c r="W712"/>
      <c r="X712"/>
      <c r="Y712" s="1"/>
      <c r="Z712" s="1"/>
      <c r="AA712" s="3"/>
      <c r="AF712" s="1"/>
    </row>
    <row r="713" spans="1:32" s="2" customFormat="1" ht="15.75" x14ac:dyDescent="0.25">
      <c r="A713" s="11" t="s">
        <v>111</v>
      </c>
      <c r="B713" t="s">
        <v>2683</v>
      </c>
      <c r="C713" t="s">
        <v>2684</v>
      </c>
      <c r="D713" t="s">
        <v>2685</v>
      </c>
      <c r="E713" s="2" t="str">
        <f t="shared" si="77"/>
        <v xml:space="preserve">CLP, , , , </v>
      </c>
      <c r="F713" s="2" t="str">
        <f t="shared" si="78"/>
        <v xml:space="preserve">CLP, , , , </v>
      </c>
      <c r="G713" s="2" t="str">
        <f t="shared" si="79"/>
        <v>CLP</v>
      </c>
      <c r="H713" s="2" t="str">
        <f t="shared" si="80"/>
        <v/>
      </c>
      <c r="I713" s="2" t="str">
        <f t="shared" si="81"/>
        <v/>
      </c>
      <c r="J713" s="2" t="str">
        <f t="shared" si="82"/>
        <v/>
      </c>
      <c r="K713" s="2" t="str">
        <f t="shared" si="83"/>
        <v/>
      </c>
      <c r="L713" t="s">
        <v>149</v>
      </c>
      <c r="M713"/>
      <c r="N713"/>
      <c r="O713"/>
      <c r="P713"/>
      <c r="Q713"/>
      <c r="R713"/>
      <c r="S713"/>
      <c r="T713" t="s">
        <v>110</v>
      </c>
      <c r="U713" s="8">
        <v>41610</v>
      </c>
      <c r="V713" t="s">
        <v>7178</v>
      </c>
      <c r="W713"/>
      <c r="X713"/>
      <c r="Y713" s="1"/>
      <c r="Z713" s="1"/>
      <c r="AA713" s="3"/>
      <c r="AF713" s="1"/>
    </row>
    <row r="714" spans="1:32" s="2" customFormat="1" ht="15.75" x14ac:dyDescent="0.25">
      <c r="A714" s="11" t="s">
        <v>2686</v>
      </c>
      <c r="B714" t="s">
        <v>2687</v>
      </c>
      <c r="C714" t="s">
        <v>2688</v>
      </c>
      <c r="D714" t="s">
        <v>2689</v>
      </c>
      <c r="E714" s="2" t="str">
        <f t="shared" si="77"/>
        <v xml:space="preserve">CLP, , , , </v>
      </c>
      <c r="F714" s="2" t="str">
        <f t="shared" si="78"/>
        <v xml:space="preserve">CLP, , , , </v>
      </c>
      <c r="G714" s="2" t="str">
        <f t="shared" si="79"/>
        <v>CLP</v>
      </c>
      <c r="H714" s="2" t="str">
        <f t="shared" si="80"/>
        <v/>
      </c>
      <c r="I714" s="2" t="str">
        <f t="shared" si="81"/>
        <v/>
      </c>
      <c r="J714" s="2" t="str">
        <f t="shared" si="82"/>
        <v/>
      </c>
      <c r="K714" s="2" t="str">
        <f t="shared" si="83"/>
        <v/>
      </c>
      <c r="L714" t="s">
        <v>149</v>
      </c>
      <c r="M714"/>
      <c r="N714"/>
      <c r="O714"/>
      <c r="P714"/>
      <c r="Q714"/>
      <c r="R714"/>
      <c r="S714"/>
      <c r="T714" t="s">
        <v>110</v>
      </c>
      <c r="U714" s="8">
        <v>41610</v>
      </c>
      <c r="V714" t="s">
        <v>7178</v>
      </c>
      <c r="W714"/>
      <c r="X714"/>
      <c r="Y714" s="1"/>
      <c r="Z714" s="1"/>
      <c r="AA714" s="3"/>
      <c r="AF714" s="1"/>
    </row>
    <row r="715" spans="1:32" s="2" customFormat="1" ht="15.75" x14ac:dyDescent="0.25">
      <c r="A715" s="11" t="s">
        <v>2690</v>
      </c>
      <c r="B715" t="s">
        <v>2691</v>
      </c>
      <c r="C715" t="s">
        <v>2692</v>
      </c>
      <c r="D715" t="s">
        <v>2693</v>
      </c>
      <c r="E715" s="2" t="str">
        <f t="shared" si="77"/>
        <v xml:space="preserve">CLP, , , , </v>
      </c>
      <c r="F715" s="2" t="str">
        <f t="shared" si="78"/>
        <v xml:space="preserve">CLP, , , , </v>
      </c>
      <c r="G715" s="2" t="str">
        <f t="shared" si="79"/>
        <v>CLP</v>
      </c>
      <c r="H715" s="2" t="str">
        <f t="shared" si="80"/>
        <v/>
      </c>
      <c r="I715" s="2" t="str">
        <f t="shared" si="81"/>
        <v/>
      </c>
      <c r="J715" s="2" t="str">
        <f t="shared" si="82"/>
        <v/>
      </c>
      <c r="K715" s="2" t="str">
        <f t="shared" si="83"/>
        <v/>
      </c>
      <c r="L715" t="s">
        <v>149</v>
      </c>
      <c r="M715"/>
      <c r="N715"/>
      <c r="O715"/>
      <c r="P715"/>
      <c r="Q715"/>
      <c r="R715"/>
      <c r="S715"/>
      <c r="T715" t="s">
        <v>110</v>
      </c>
      <c r="U715" s="8">
        <v>41610</v>
      </c>
      <c r="V715" t="s">
        <v>7178</v>
      </c>
      <c r="W715"/>
      <c r="X715"/>
      <c r="Y715" s="1"/>
      <c r="Z715" s="1"/>
      <c r="AA715" s="3"/>
      <c r="AF715" s="1"/>
    </row>
    <row r="716" spans="1:32" s="2" customFormat="1" ht="15.75" x14ac:dyDescent="0.25">
      <c r="A716" s="11" t="s">
        <v>2694</v>
      </c>
      <c r="B716" t="s">
        <v>2695</v>
      </c>
      <c r="C716" t="s">
        <v>2696</v>
      </c>
      <c r="D716" t="s">
        <v>2697</v>
      </c>
      <c r="E716" s="2" t="str">
        <f t="shared" si="77"/>
        <v xml:space="preserve">CLP, , , , </v>
      </c>
      <c r="F716" s="2" t="str">
        <f t="shared" si="78"/>
        <v xml:space="preserve">CLP, , , , </v>
      </c>
      <c r="G716" s="2" t="str">
        <f t="shared" si="79"/>
        <v>CLP</v>
      </c>
      <c r="H716" s="2" t="str">
        <f t="shared" si="80"/>
        <v/>
      </c>
      <c r="I716" s="2" t="str">
        <f t="shared" si="81"/>
        <v/>
      </c>
      <c r="J716" s="2" t="str">
        <f t="shared" si="82"/>
        <v/>
      </c>
      <c r="K716" s="2" t="str">
        <f t="shared" si="83"/>
        <v/>
      </c>
      <c r="L716" t="s">
        <v>149</v>
      </c>
      <c r="M716"/>
      <c r="N716"/>
      <c r="O716"/>
      <c r="P716"/>
      <c r="Q716"/>
      <c r="R716"/>
      <c r="S716"/>
      <c r="T716" t="s">
        <v>110</v>
      </c>
      <c r="U716" s="8">
        <v>41610</v>
      </c>
      <c r="V716" t="s">
        <v>7178</v>
      </c>
      <c r="W716"/>
      <c r="X716"/>
      <c r="Y716" s="1"/>
      <c r="Z716" s="1"/>
      <c r="AA716" s="3"/>
      <c r="AF716" s="1"/>
    </row>
    <row r="717" spans="1:32" s="2" customFormat="1" ht="15.75" x14ac:dyDescent="0.25">
      <c r="A717" s="11" t="s">
        <v>2698</v>
      </c>
      <c r="B717" t="s">
        <v>2699</v>
      </c>
      <c r="C717" t="s">
        <v>2700</v>
      </c>
      <c r="D717" t="s">
        <v>2701</v>
      </c>
      <c r="E717" s="2" t="str">
        <f t="shared" si="77"/>
        <v xml:space="preserve">CLP, , , , </v>
      </c>
      <c r="F717" s="2" t="str">
        <f t="shared" si="78"/>
        <v xml:space="preserve">CLP, , , , </v>
      </c>
      <c r="G717" s="2" t="str">
        <f t="shared" si="79"/>
        <v>CLP</v>
      </c>
      <c r="H717" s="2" t="str">
        <f t="shared" si="80"/>
        <v/>
      </c>
      <c r="I717" s="2" t="str">
        <f t="shared" si="81"/>
        <v/>
      </c>
      <c r="J717" s="2" t="str">
        <f t="shared" si="82"/>
        <v/>
      </c>
      <c r="K717" s="2" t="str">
        <f t="shared" si="83"/>
        <v/>
      </c>
      <c r="L717" t="s">
        <v>149</v>
      </c>
      <c r="M717"/>
      <c r="N717"/>
      <c r="O717"/>
      <c r="P717"/>
      <c r="Q717"/>
      <c r="R717"/>
      <c r="S717"/>
      <c r="T717" t="s">
        <v>110</v>
      </c>
      <c r="U717" s="8">
        <v>41610</v>
      </c>
      <c r="V717" t="s">
        <v>7178</v>
      </c>
      <c r="W717"/>
      <c r="X717"/>
      <c r="Y717" s="1"/>
      <c r="Z717" s="1"/>
      <c r="AA717" s="3"/>
      <c r="AF717" s="1"/>
    </row>
    <row r="718" spans="1:32" s="2" customFormat="1" ht="15.75" x14ac:dyDescent="0.25">
      <c r="A718" s="11" t="s">
        <v>2702</v>
      </c>
      <c r="B718" t="s">
        <v>2703</v>
      </c>
      <c r="C718" t="s">
        <v>2704</v>
      </c>
      <c r="D718" t="s">
        <v>2705</v>
      </c>
      <c r="E718" s="2" t="str">
        <f t="shared" si="77"/>
        <v xml:space="preserve">CLP, , , , </v>
      </c>
      <c r="F718" s="2" t="str">
        <f t="shared" si="78"/>
        <v xml:space="preserve">CLP, , , , </v>
      </c>
      <c r="G718" s="2" t="str">
        <f t="shared" si="79"/>
        <v>CLP</v>
      </c>
      <c r="H718" s="2" t="str">
        <f t="shared" si="80"/>
        <v/>
      </c>
      <c r="I718" s="2" t="str">
        <f t="shared" si="81"/>
        <v/>
      </c>
      <c r="J718" s="2" t="str">
        <f t="shared" si="82"/>
        <v/>
      </c>
      <c r="K718" s="2" t="str">
        <f t="shared" si="83"/>
        <v/>
      </c>
      <c r="L718" t="s">
        <v>149</v>
      </c>
      <c r="M718"/>
      <c r="N718"/>
      <c r="O718"/>
      <c r="P718"/>
      <c r="Q718"/>
      <c r="R718"/>
      <c r="S718"/>
      <c r="T718" t="s">
        <v>110</v>
      </c>
      <c r="U718" s="8">
        <v>41610</v>
      </c>
      <c r="V718" t="s">
        <v>7178</v>
      </c>
      <c r="W718"/>
      <c r="X718"/>
      <c r="Y718" s="1"/>
      <c r="Z718" s="1"/>
      <c r="AA718" s="3"/>
      <c r="AF718" s="1"/>
    </row>
    <row r="719" spans="1:32" s="2" customFormat="1" ht="15.75" x14ac:dyDescent="0.25">
      <c r="A719" s="11" t="s">
        <v>2706</v>
      </c>
      <c r="B719" t="s">
        <v>2707</v>
      </c>
      <c r="C719" t="s">
        <v>2708</v>
      </c>
      <c r="D719" t="s">
        <v>2709</v>
      </c>
      <c r="E719" s="2" t="str">
        <f t="shared" si="77"/>
        <v xml:space="preserve">CLP, , , , </v>
      </c>
      <c r="F719" s="2" t="str">
        <f t="shared" si="78"/>
        <v xml:space="preserve">CLP, , , , </v>
      </c>
      <c r="G719" s="2" t="str">
        <f t="shared" si="79"/>
        <v>CLP</v>
      </c>
      <c r="H719" s="2" t="str">
        <f t="shared" si="80"/>
        <v/>
      </c>
      <c r="I719" s="2" t="str">
        <f t="shared" si="81"/>
        <v/>
      </c>
      <c r="J719" s="2" t="str">
        <f t="shared" si="82"/>
        <v/>
      </c>
      <c r="K719" s="2" t="str">
        <f t="shared" si="83"/>
        <v/>
      </c>
      <c r="L719" t="s">
        <v>149</v>
      </c>
      <c r="M719"/>
      <c r="N719"/>
      <c r="O719"/>
      <c r="P719"/>
      <c r="Q719"/>
      <c r="R719"/>
      <c r="S719"/>
      <c r="T719" t="s">
        <v>110</v>
      </c>
      <c r="U719" s="8">
        <v>41610</v>
      </c>
      <c r="V719" t="s">
        <v>7178</v>
      </c>
      <c r="W719"/>
      <c r="X719"/>
      <c r="Y719" s="1"/>
      <c r="Z719" s="1"/>
      <c r="AA719" s="3"/>
      <c r="AF719" s="1"/>
    </row>
    <row r="720" spans="1:32" s="2" customFormat="1" ht="15.75" x14ac:dyDescent="0.25">
      <c r="A720" s="11" t="s">
        <v>2710</v>
      </c>
      <c r="B720" t="s">
        <v>2711</v>
      </c>
      <c r="C720" t="s">
        <v>2712</v>
      </c>
      <c r="D720" t="s">
        <v>2713</v>
      </c>
      <c r="E720" s="2" t="str">
        <f t="shared" si="77"/>
        <v xml:space="preserve">CLP, , , , </v>
      </c>
      <c r="F720" s="2" t="str">
        <f t="shared" si="78"/>
        <v xml:space="preserve">CLP, , , , </v>
      </c>
      <c r="G720" s="2" t="str">
        <f t="shared" si="79"/>
        <v>CLP</v>
      </c>
      <c r="H720" s="2" t="str">
        <f t="shared" si="80"/>
        <v/>
      </c>
      <c r="I720" s="2" t="str">
        <f t="shared" si="81"/>
        <v/>
      </c>
      <c r="J720" s="2" t="str">
        <f t="shared" si="82"/>
        <v/>
      </c>
      <c r="K720" s="2" t="str">
        <f t="shared" si="83"/>
        <v/>
      </c>
      <c r="L720" t="s">
        <v>149</v>
      </c>
      <c r="M720"/>
      <c r="N720"/>
      <c r="O720"/>
      <c r="P720"/>
      <c r="Q720"/>
      <c r="R720"/>
      <c r="S720"/>
      <c r="T720" t="s">
        <v>110</v>
      </c>
      <c r="U720" s="8">
        <v>41610</v>
      </c>
      <c r="V720" t="s">
        <v>7178</v>
      </c>
      <c r="W720"/>
      <c r="X720"/>
      <c r="Y720" s="1"/>
      <c r="Z720" s="1"/>
      <c r="AA720" s="3"/>
      <c r="AF720" s="1"/>
    </row>
    <row r="721" spans="1:32" s="2" customFormat="1" ht="15.75" x14ac:dyDescent="0.25">
      <c r="A721" s="11" t="s">
        <v>2714</v>
      </c>
      <c r="B721" t="s">
        <v>2715</v>
      </c>
      <c r="C721" t="s">
        <v>2716</v>
      </c>
      <c r="D721" t="s">
        <v>2717</v>
      </c>
      <c r="E721" s="2" t="str">
        <f t="shared" si="77"/>
        <v xml:space="preserve">CLP, , , , </v>
      </c>
      <c r="F721" s="2" t="str">
        <f t="shared" si="78"/>
        <v xml:space="preserve">CLP, , , , </v>
      </c>
      <c r="G721" s="2" t="str">
        <f t="shared" si="79"/>
        <v>CLP</v>
      </c>
      <c r="H721" s="2" t="str">
        <f t="shared" si="80"/>
        <v/>
      </c>
      <c r="I721" s="2" t="str">
        <f t="shared" si="81"/>
        <v/>
      </c>
      <c r="J721" s="2" t="str">
        <f t="shared" si="82"/>
        <v/>
      </c>
      <c r="K721" s="2" t="str">
        <f t="shared" si="83"/>
        <v/>
      </c>
      <c r="L721" t="s">
        <v>149</v>
      </c>
      <c r="M721"/>
      <c r="N721"/>
      <c r="O721"/>
      <c r="P721"/>
      <c r="Q721"/>
      <c r="R721"/>
      <c r="S721"/>
      <c r="T721" t="s">
        <v>110</v>
      </c>
      <c r="U721" s="8">
        <v>41610</v>
      </c>
      <c r="V721" t="s">
        <v>7178</v>
      </c>
      <c r="W721"/>
      <c r="X721"/>
      <c r="Y721" s="1"/>
      <c r="Z721" s="1"/>
      <c r="AA721" s="3"/>
      <c r="AF721" s="1"/>
    </row>
    <row r="722" spans="1:32" s="2" customFormat="1" ht="15.75" x14ac:dyDescent="0.25">
      <c r="A722" s="11" t="s">
        <v>2718</v>
      </c>
      <c r="B722" t="s">
        <v>2719</v>
      </c>
      <c r="C722" t="s">
        <v>2720</v>
      </c>
      <c r="D722" t="s">
        <v>2721</v>
      </c>
      <c r="E722" s="2" t="str">
        <f t="shared" si="77"/>
        <v xml:space="preserve">CLP, , , , </v>
      </c>
      <c r="F722" s="2" t="str">
        <f t="shared" si="78"/>
        <v xml:space="preserve">CLP, , , , </v>
      </c>
      <c r="G722" s="2" t="str">
        <f t="shared" si="79"/>
        <v>CLP</v>
      </c>
      <c r="H722" s="2" t="str">
        <f t="shared" si="80"/>
        <v/>
      </c>
      <c r="I722" s="2" t="str">
        <f t="shared" si="81"/>
        <v/>
      </c>
      <c r="J722" s="2" t="str">
        <f t="shared" si="82"/>
        <v/>
      </c>
      <c r="K722" s="2" t="str">
        <f t="shared" si="83"/>
        <v/>
      </c>
      <c r="L722" t="s">
        <v>149</v>
      </c>
      <c r="M722"/>
      <c r="N722"/>
      <c r="O722"/>
      <c r="P722"/>
      <c r="Q722"/>
      <c r="R722"/>
      <c r="S722"/>
      <c r="T722" t="s">
        <v>110</v>
      </c>
      <c r="U722" s="8">
        <v>41610</v>
      </c>
      <c r="V722" t="s">
        <v>7178</v>
      </c>
      <c r="W722"/>
      <c r="X722"/>
      <c r="Y722" s="1"/>
      <c r="Z722" s="1"/>
      <c r="AA722" s="3"/>
      <c r="AF722" s="1"/>
    </row>
    <row r="723" spans="1:32" s="2" customFormat="1" ht="15.75" x14ac:dyDescent="0.25">
      <c r="A723" s="11" t="s">
        <v>2722</v>
      </c>
      <c r="B723" t="s">
        <v>2723</v>
      </c>
      <c r="C723" t="s">
        <v>2724</v>
      </c>
      <c r="D723" t="s">
        <v>2725</v>
      </c>
      <c r="E723" s="2" t="str">
        <f t="shared" si="77"/>
        <v xml:space="preserve">CLP, , , , </v>
      </c>
      <c r="F723" s="2" t="str">
        <f t="shared" si="78"/>
        <v xml:space="preserve">CLP, , , , </v>
      </c>
      <c r="G723" s="2" t="str">
        <f t="shared" si="79"/>
        <v>CLP</v>
      </c>
      <c r="H723" s="2" t="str">
        <f t="shared" si="80"/>
        <v/>
      </c>
      <c r="I723" s="2" t="str">
        <f t="shared" si="81"/>
        <v/>
      </c>
      <c r="J723" s="2" t="str">
        <f t="shared" si="82"/>
        <v/>
      </c>
      <c r="K723" s="2" t="str">
        <f t="shared" si="83"/>
        <v/>
      </c>
      <c r="L723" t="s">
        <v>149</v>
      </c>
      <c r="M723"/>
      <c r="N723"/>
      <c r="O723"/>
      <c r="P723"/>
      <c r="Q723"/>
      <c r="R723"/>
      <c r="S723"/>
      <c r="T723" t="s">
        <v>110</v>
      </c>
      <c r="U723" s="8">
        <v>41610</v>
      </c>
      <c r="V723" t="s">
        <v>7178</v>
      </c>
      <c r="W723"/>
      <c r="X723"/>
      <c r="Y723" s="1"/>
      <c r="Z723" s="1"/>
      <c r="AA723" s="3"/>
      <c r="AF723" s="1"/>
    </row>
    <row r="724" spans="1:32" s="2" customFormat="1" ht="15.75" x14ac:dyDescent="0.25">
      <c r="A724" s="11" t="s">
        <v>2726</v>
      </c>
      <c r="B724" t="s">
        <v>2727</v>
      </c>
      <c r="C724" t="s">
        <v>2728</v>
      </c>
      <c r="D724" t="s">
        <v>2729</v>
      </c>
      <c r="E724" s="2" t="str">
        <f t="shared" si="77"/>
        <v xml:space="preserve">CLP, , , , </v>
      </c>
      <c r="F724" s="2" t="str">
        <f t="shared" si="78"/>
        <v xml:space="preserve">CLP, , , , </v>
      </c>
      <c r="G724" s="2" t="str">
        <f t="shared" si="79"/>
        <v>CLP</v>
      </c>
      <c r="H724" s="2" t="str">
        <f t="shared" si="80"/>
        <v/>
      </c>
      <c r="I724" s="2" t="str">
        <f t="shared" si="81"/>
        <v/>
      </c>
      <c r="J724" s="2" t="str">
        <f t="shared" si="82"/>
        <v/>
      </c>
      <c r="K724" s="2" t="str">
        <f t="shared" si="83"/>
        <v/>
      </c>
      <c r="L724" t="s">
        <v>149</v>
      </c>
      <c r="M724"/>
      <c r="N724"/>
      <c r="O724"/>
      <c r="P724"/>
      <c r="Q724"/>
      <c r="R724"/>
      <c r="S724"/>
      <c r="T724" t="s">
        <v>110</v>
      </c>
      <c r="U724" s="8">
        <v>41610</v>
      </c>
      <c r="V724" t="s">
        <v>7178</v>
      </c>
      <c r="W724"/>
      <c r="X724"/>
      <c r="Y724" s="1"/>
      <c r="Z724" s="1"/>
      <c r="AA724" s="3"/>
      <c r="AF724" s="1"/>
    </row>
    <row r="725" spans="1:32" s="2" customFormat="1" ht="15.75" x14ac:dyDescent="0.25">
      <c r="A725" s="11" t="s">
        <v>2730</v>
      </c>
      <c r="B725" t="s">
        <v>2731</v>
      </c>
      <c r="C725" t="s">
        <v>2732</v>
      </c>
      <c r="D725" t="s">
        <v>2733</v>
      </c>
      <c r="E725" s="2" t="str">
        <f t="shared" si="77"/>
        <v xml:space="preserve">CLP, , , , </v>
      </c>
      <c r="F725" s="2" t="str">
        <f t="shared" si="78"/>
        <v xml:space="preserve">CLP, , , , </v>
      </c>
      <c r="G725" s="2" t="str">
        <f t="shared" si="79"/>
        <v>CLP</v>
      </c>
      <c r="H725" s="2" t="str">
        <f t="shared" si="80"/>
        <v/>
      </c>
      <c r="I725" s="2" t="str">
        <f t="shared" si="81"/>
        <v/>
      </c>
      <c r="J725" s="2" t="str">
        <f t="shared" si="82"/>
        <v/>
      </c>
      <c r="K725" s="2" t="str">
        <f t="shared" si="83"/>
        <v/>
      </c>
      <c r="L725" t="s">
        <v>149</v>
      </c>
      <c r="M725"/>
      <c r="N725"/>
      <c r="O725"/>
      <c r="P725"/>
      <c r="Q725"/>
      <c r="R725"/>
      <c r="S725"/>
      <c r="T725" t="s">
        <v>110</v>
      </c>
      <c r="U725" s="8">
        <v>41610</v>
      </c>
      <c r="V725" t="s">
        <v>7178</v>
      </c>
      <c r="W725"/>
      <c r="X725"/>
      <c r="Y725" s="1"/>
      <c r="Z725" s="1"/>
      <c r="AA725" s="3"/>
      <c r="AF725" s="1"/>
    </row>
    <row r="726" spans="1:32" s="2" customFormat="1" ht="15.75" x14ac:dyDescent="0.25">
      <c r="A726" s="11" t="s">
        <v>2734</v>
      </c>
      <c r="B726" t="s">
        <v>2735</v>
      </c>
      <c r="C726" t="s">
        <v>2736</v>
      </c>
      <c r="D726" t="s">
        <v>2737</v>
      </c>
      <c r="E726" s="2" t="str">
        <f t="shared" si="77"/>
        <v xml:space="preserve">CLP, , , , </v>
      </c>
      <c r="F726" s="2" t="str">
        <f t="shared" si="78"/>
        <v xml:space="preserve">CLP, , , , </v>
      </c>
      <c r="G726" s="2" t="str">
        <f t="shared" si="79"/>
        <v>CLP</v>
      </c>
      <c r="H726" s="2" t="str">
        <f t="shared" si="80"/>
        <v/>
      </c>
      <c r="I726" s="2" t="str">
        <f t="shared" si="81"/>
        <v/>
      </c>
      <c r="J726" s="2" t="str">
        <f t="shared" si="82"/>
        <v/>
      </c>
      <c r="K726" s="2" t="str">
        <f t="shared" si="83"/>
        <v/>
      </c>
      <c r="L726" t="s">
        <v>149</v>
      </c>
      <c r="M726"/>
      <c r="N726"/>
      <c r="O726"/>
      <c r="P726"/>
      <c r="Q726"/>
      <c r="R726"/>
      <c r="S726"/>
      <c r="T726" t="s">
        <v>110</v>
      </c>
      <c r="U726" s="8">
        <v>41610</v>
      </c>
      <c r="V726" t="s">
        <v>7178</v>
      </c>
      <c r="W726"/>
      <c r="X726"/>
      <c r="Y726" s="1"/>
      <c r="Z726" s="1"/>
      <c r="AA726" s="3"/>
      <c r="AF726" s="1"/>
    </row>
    <row r="727" spans="1:32" s="2" customFormat="1" ht="15.75" x14ac:dyDescent="0.25">
      <c r="A727" s="11" t="s">
        <v>2738</v>
      </c>
      <c r="B727" t="s">
        <v>2739</v>
      </c>
      <c r="C727" t="s">
        <v>2740</v>
      </c>
      <c r="D727" t="s">
        <v>2741</v>
      </c>
      <c r="E727" s="2" t="str">
        <f t="shared" si="77"/>
        <v xml:space="preserve">CLP, , , , </v>
      </c>
      <c r="F727" s="2" t="str">
        <f t="shared" si="78"/>
        <v xml:space="preserve">CLP, , , , </v>
      </c>
      <c r="G727" s="2" t="str">
        <f t="shared" si="79"/>
        <v>CLP</v>
      </c>
      <c r="H727" s="2" t="str">
        <f t="shared" si="80"/>
        <v/>
      </c>
      <c r="I727" s="2" t="str">
        <f t="shared" si="81"/>
        <v/>
      </c>
      <c r="J727" s="2" t="str">
        <f t="shared" si="82"/>
        <v/>
      </c>
      <c r="K727" s="2" t="str">
        <f t="shared" si="83"/>
        <v/>
      </c>
      <c r="L727" t="s">
        <v>149</v>
      </c>
      <c r="M727"/>
      <c r="N727"/>
      <c r="O727"/>
      <c r="P727"/>
      <c r="Q727"/>
      <c r="R727"/>
      <c r="S727"/>
      <c r="T727" t="s">
        <v>110</v>
      </c>
      <c r="U727" s="8">
        <v>41610</v>
      </c>
      <c r="V727" t="s">
        <v>7178</v>
      </c>
      <c r="W727"/>
      <c r="X727"/>
      <c r="Y727" s="1"/>
      <c r="Z727" s="1"/>
      <c r="AA727" s="3"/>
      <c r="AF727" s="1"/>
    </row>
    <row r="728" spans="1:32" s="2" customFormat="1" ht="15.75" x14ac:dyDescent="0.25">
      <c r="A728" s="11" t="s">
        <v>2742</v>
      </c>
      <c r="B728" t="s">
        <v>2743</v>
      </c>
      <c r="C728" t="s">
        <v>2744</v>
      </c>
      <c r="D728" t="s">
        <v>2745</v>
      </c>
      <c r="E728" s="2" t="str">
        <f t="shared" si="77"/>
        <v xml:space="preserve">CLP, , , , </v>
      </c>
      <c r="F728" s="2" t="str">
        <f t="shared" si="78"/>
        <v xml:space="preserve">CLP, , , , </v>
      </c>
      <c r="G728" s="2" t="str">
        <f t="shared" si="79"/>
        <v>CLP</v>
      </c>
      <c r="H728" s="2" t="str">
        <f t="shared" si="80"/>
        <v/>
      </c>
      <c r="I728" s="2" t="str">
        <f t="shared" si="81"/>
        <v/>
      </c>
      <c r="J728" s="2" t="str">
        <f t="shared" si="82"/>
        <v/>
      </c>
      <c r="K728" s="2" t="str">
        <f t="shared" si="83"/>
        <v/>
      </c>
      <c r="L728" t="s">
        <v>149</v>
      </c>
      <c r="M728"/>
      <c r="N728"/>
      <c r="O728"/>
      <c r="P728"/>
      <c r="Q728"/>
      <c r="R728"/>
      <c r="S728"/>
      <c r="T728" t="s">
        <v>110</v>
      </c>
      <c r="U728" s="8">
        <v>41610</v>
      </c>
      <c r="V728" t="s">
        <v>7178</v>
      </c>
      <c r="W728"/>
      <c r="X728"/>
      <c r="Y728" s="1"/>
      <c r="Z728" s="1"/>
      <c r="AA728" s="3"/>
      <c r="AF728" s="1"/>
    </row>
    <row r="729" spans="1:32" s="2" customFormat="1" ht="15.75" x14ac:dyDescent="0.25">
      <c r="A729" s="11" t="s">
        <v>2746</v>
      </c>
      <c r="B729" t="s">
        <v>2747</v>
      </c>
      <c r="C729" t="s">
        <v>2748</v>
      </c>
      <c r="D729" t="s">
        <v>2749</v>
      </c>
      <c r="E729" s="2" t="str">
        <f t="shared" si="77"/>
        <v xml:space="preserve">CLP, , , , </v>
      </c>
      <c r="F729" s="2" t="str">
        <f t="shared" si="78"/>
        <v xml:space="preserve">CLP, , , , </v>
      </c>
      <c r="G729" s="2" t="str">
        <f t="shared" si="79"/>
        <v>CLP</v>
      </c>
      <c r="H729" s="2" t="str">
        <f t="shared" si="80"/>
        <v/>
      </c>
      <c r="I729" s="2" t="str">
        <f t="shared" si="81"/>
        <v/>
      </c>
      <c r="J729" s="2" t="str">
        <f t="shared" si="82"/>
        <v/>
      </c>
      <c r="K729" s="2" t="str">
        <f t="shared" si="83"/>
        <v/>
      </c>
      <c r="L729" t="s">
        <v>149</v>
      </c>
      <c r="M729"/>
      <c r="N729"/>
      <c r="O729"/>
      <c r="P729"/>
      <c r="Q729"/>
      <c r="R729"/>
      <c r="S729"/>
      <c r="T729" t="s">
        <v>110</v>
      </c>
      <c r="U729" s="8">
        <v>41610</v>
      </c>
      <c r="V729" t="s">
        <v>7178</v>
      </c>
      <c r="W729"/>
      <c r="X729"/>
      <c r="Y729" s="1"/>
      <c r="Z729" s="1"/>
      <c r="AA729" s="3"/>
      <c r="AF729" s="1"/>
    </row>
    <row r="730" spans="1:32" s="2" customFormat="1" ht="15.75" x14ac:dyDescent="0.25">
      <c r="A730" s="11" t="s">
        <v>2750</v>
      </c>
      <c r="B730" t="s">
        <v>2751</v>
      </c>
      <c r="C730" t="s">
        <v>2752</v>
      </c>
      <c r="D730" t="s">
        <v>2753</v>
      </c>
      <c r="E730" s="2" t="str">
        <f t="shared" si="77"/>
        <v xml:space="preserve">CLP, , , , </v>
      </c>
      <c r="F730" s="2" t="str">
        <f t="shared" si="78"/>
        <v xml:space="preserve">CLP, , , , </v>
      </c>
      <c r="G730" s="2" t="str">
        <f t="shared" si="79"/>
        <v>CLP</v>
      </c>
      <c r="H730" s="2" t="str">
        <f t="shared" si="80"/>
        <v/>
      </c>
      <c r="I730" s="2" t="str">
        <f t="shared" si="81"/>
        <v/>
      </c>
      <c r="J730" s="2" t="str">
        <f t="shared" si="82"/>
        <v/>
      </c>
      <c r="K730" s="2" t="str">
        <f t="shared" si="83"/>
        <v/>
      </c>
      <c r="L730" t="s">
        <v>149</v>
      </c>
      <c r="M730"/>
      <c r="N730"/>
      <c r="O730"/>
      <c r="P730"/>
      <c r="Q730"/>
      <c r="R730"/>
      <c r="S730"/>
      <c r="T730" t="s">
        <v>110</v>
      </c>
      <c r="U730" s="8">
        <v>41610</v>
      </c>
      <c r="V730" t="s">
        <v>7178</v>
      </c>
      <c r="W730"/>
      <c r="X730"/>
      <c r="Y730" s="1"/>
      <c r="Z730" s="1"/>
      <c r="AA730" s="3"/>
      <c r="AF730" s="1"/>
    </row>
    <row r="731" spans="1:32" s="2" customFormat="1" ht="15.75" x14ac:dyDescent="0.25">
      <c r="A731" s="11" t="s">
        <v>2754</v>
      </c>
      <c r="B731" t="s">
        <v>2755</v>
      </c>
      <c r="C731" t="s">
        <v>2756</v>
      </c>
      <c r="D731" t="s">
        <v>2757</v>
      </c>
      <c r="E731" s="2" t="str">
        <f t="shared" si="77"/>
        <v xml:space="preserve">CLP, , , , </v>
      </c>
      <c r="F731" s="2" t="str">
        <f t="shared" si="78"/>
        <v xml:space="preserve">CLP, , , , </v>
      </c>
      <c r="G731" s="2" t="str">
        <f t="shared" si="79"/>
        <v>CLP</v>
      </c>
      <c r="H731" s="2" t="str">
        <f t="shared" si="80"/>
        <v/>
      </c>
      <c r="I731" s="2" t="str">
        <f t="shared" si="81"/>
        <v/>
      </c>
      <c r="J731" s="2" t="str">
        <f t="shared" si="82"/>
        <v/>
      </c>
      <c r="K731" s="2" t="str">
        <f t="shared" si="83"/>
        <v/>
      </c>
      <c r="L731" t="s">
        <v>149</v>
      </c>
      <c r="M731"/>
      <c r="N731"/>
      <c r="O731"/>
      <c r="P731"/>
      <c r="Q731"/>
      <c r="R731"/>
      <c r="S731"/>
      <c r="T731" t="s">
        <v>110</v>
      </c>
      <c r="U731" s="8">
        <v>41610</v>
      </c>
      <c r="V731" t="s">
        <v>7178</v>
      </c>
      <c r="W731"/>
      <c r="X731"/>
      <c r="Y731" s="1"/>
      <c r="Z731" s="1"/>
      <c r="AA731" s="3"/>
      <c r="AF731" s="1"/>
    </row>
    <row r="732" spans="1:32" s="2" customFormat="1" ht="15.75" x14ac:dyDescent="0.25">
      <c r="A732" s="11" t="s">
        <v>2758</v>
      </c>
      <c r="B732" t="s">
        <v>2759</v>
      </c>
      <c r="C732" t="s">
        <v>2760</v>
      </c>
      <c r="D732" t="s">
        <v>2761</v>
      </c>
      <c r="E732" s="2" t="str">
        <f t="shared" si="77"/>
        <v xml:space="preserve">CLP, , , , </v>
      </c>
      <c r="F732" s="2" t="str">
        <f t="shared" si="78"/>
        <v xml:space="preserve">CLP, , , , </v>
      </c>
      <c r="G732" s="2" t="str">
        <f t="shared" si="79"/>
        <v>CLP</v>
      </c>
      <c r="H732" s="2" t="str">
        <f t="shared" si="80"/>
        <v/>
      </c>
      <c r="I732" s="2" t="str">
        <f t="shared" si="81"/>
        <v/>
      </c>
      <c r="J732" s="2" t="str">
        <f t="shared" si="82"/>
        <v/>
      </c>
      <c r="K732" s="2" t="str">
        <f t="shared" si="83"/>
        <v/>
      </c>
      <c r="L732" t="s">
        <v>149</v>
      </c>
      <c r="M732"/>
      <c r="N732"/>
      <c r="O732"/>
      <c r="P732"/>
      <c r="Q732"/>
      <c r="R732"/>
      <c r="S732"/>
      <c r="T732" t="s">
        <v>110</v>
      </c>
      <c r="U732" s="8">
        <v>41610</v>
      </c>
      <c r="V732" t="s">
        <v>7178</v>
      </c>
      <c r="W732"/>
      <c r="X732"/>
      <c r="Y732" s="1"/>
      <c r="Z732" s="1"/>
      <c r="AA732" s="3"/>
      <c r="AF732" s="1"/>
    </row>
    <row r="733" spans="1:32" s="2" customFormat="1" ht="15.75" x14ac:dyDescent="0.25">
      <c r="A733" s="11" t="s">
        <v>2762</v>
      </c>
      <c r="B733" t="s">
        <v>2763</v>
      </c>
      <c r="C733" t="s">
        <v>2764</v>
      </c>
      <c r="D733" t="s">
        <v>2765</v>
      </c>
      <c r="E733" s="2" t="str">
        <f t="shared" si="77"/>
        <v xml:space="preserve">CLP, , , , </v>
      </c>
      <c r="F733" s="2" t="str">
        <f t="shared" si="78"/>
        <v xml:space="preserve">CLP, , , , </v>
      </c>
      <c r="G733" s="2" t="str">
        <f t="shared" si="79"/>
        <v>CLP</v>
      </c>
      <c r="H733" s="2" t="str">
        <f t="shared" si="80"/>
        <v/>
      </c>
      <c r="I733" s="2" t="str">
        <f t="shared" si="81"/>
        <v/>
      </c>
      <c r="J733" s="2" t="str">
        <f t="shared" si="82"/>
        <v/>
      </c>
      <c r="K733" s="2" t="str">
        <f t="shared" si="83"/>
        <v/>
      </c>
      <c r="L733" t="s">
        <v>149</v>
      </c>
      <c r="M733"/>
      <c r="N733"/>
      <c r="O733"/>
      <c r="P733"/>
      <c r="Q733"/>
      <c r="R733"/>
      <c r="S733"/>
      <c r="T733" t="s">
        <v>110</v>
      </c>
      <c r="U733" s="8">
        <v>41610</v>
      </c>
      <c r="V733" t="s">
        <v>7178</v>
      </c>
      <c r="W733"/>
      <c r="X733"/>
      <c r="Y733" s="1"/>
      <c r="Z733" s="1"/>
      <c r="AA733" s="3"/>
      <c r="AF733" s="1"/>
    </row>
    <row r="734" spans="1:32" s="2" customFormat="1" ht="15.75" x14ac:dyDescent="0.25">
      <c r="A734" s="11" t="s">
        <v>2766</v>
      </c>
      <c r="B734" t="s">
        <v>2767</v>
      </c>
      <c r="C734" t="s">
        <v>2768</v>
      </c>
      <c r="D734" t="s">
        <v>2769</v>
      </c>
      <c r="E734" s="2" t="str">
        <f t="shared" si="77"/>
        <v xml:space="preserve">CLP, , , , </v>
      </c>
      <c r="F734" s="2" t="str">
        <f t="shared" si="78"/>
        <v xml:space="preserve">CLP, , , , </v>
      </c>
      <c r="G734" s="2" t="str">
        <f t="shared" si="79"/>
        <v>CLP</v>
      </c>
      <c r="H734" s="2" t="str">
        <f t="shared" si="80"/>
        <v/>
      </c>
      <c r="I734" s="2" t="str">
        <f t="shared" si="81"/>
        <v/>
      </c>
      <c r="J734" s="2" t="str">
        <f t="shared" si="82"/>
        <v/>
      </c>
      <c r="K734" s="2" t="str">
        <f t="shared" si="83"/>
        <v/>
      </c>
      <c r="L734" t="s">
        <v>149</v>
      </c>
      <c r="M734"/>
      <c r="N734"/>
      <c r="O734"/>
      <c r="P734"/>
      <c r="Q734"/>
      <c r="R734"/>
      <c r="S734"/>
      <c r="T734" t="s">
        <v>110</v>
      </c>
      <c r="U734" s="8">
        <v>41610</v>
      </c>
      <c r="V734" t="s">
        <v>7178</v>
      </c>
      <c r="W734"/>
      <c r="X734"/>
      <c r="Y734" s="1"/>
      <c r="Z734" s="1"/>
      <c r="AA734" s="3"/>
      <c r="AF734" s="1"/>
    </row>
    <row r="735" spans="1:32" s="2" customFormat="1" ht="15.75" x14ac:dyDescent="0.25">
      <c r="A735" s="11" t="s">
        <v>2770</v>
      </c>
      <c r="B735" t="s">
        <v>2771</v>
      </c>
      <c r="C735" t="s">
        <v>2772</v>
      </c>
      <c r="D735" t="s">
        <v>2773</v>
      </c>
      <c r="E735" s="2" t="str">
        <f t="shared" si="77"/>
        <v xml:space="preserve">CLP, , , , </v>
      </c>
      <c r="F735" s="2" t="str">
        <f t="shared" si="78"/>
        <v xml:space="preserve">CLP, , , , </v>
      </c>
      <c r="G735" s="2" t="str">
        <f t="shared" si="79"/>
        <v>CLP</v>
      </c>
      <c r="H735" s="2" t="str">
        <f t="shared" si="80"/>
        <v/>
      </c>
      <c r="I735" s="2" t="str">
        <f t="shared" si="81"/>
        <v/>
      </c>
      <c r="J735" s="2" t="str">
        <f t="shared" si="82"/>
        <v/>
      </c>
      <c r="K735" s="2" t="str">
        <f t="shared" si="83"/>
        <v/>
      </c>
      <c r="L735" t="s">
        <v>149</v>
      </c>
      <c r="M735"/>
      <c r="N735"/>
      <c r="O735"/>
      <c r="P735"/>
      <c r="Q735"/>
      <c r="R735"/>
      <c r="S735"/>
      <c r="T735" t="s">
        <v>110</v>
      </c>
      <c r="U735" s="8">
        <v>41610</v>
      </c>
      <c r="V735" t="s">
        <v>7178</v>
      </c>
      <c r="W735"/>
      <c r="X735"/>
      <c r="Y735" s="1"/>
      <c r="Z735" s="1"/>
      <c r="AA735" s="3"/>
      <c r="AF735" s="1"/>
    </row>
    <row r="736" spans="1:32" s="2" customFormat="1" ht="15.75" x14ac:dyDescent="0.25">
      <c r="A736" s="11" t="s">
        <v>2774</v>
      </c>
      <c r="B736" t="s">
        <v>2775</v>
      </c>
      <c r="C736" t="s">
        <v>2776</v>
      </c>
      <c r="D736" t="s">
        <v>2777</v>
      </c>
      <c r="E736" s="2" t="str">
        <f t="shared" si="77"/>
        <v xml:space="preserve">CLP, , , , </v>
      </c>
      <c r="F736" s="2" t="str">
        <f t="shared" si="78"/>
        <v xml:space="preserve">CLP, , , , </v>
      </c>
      <c r="G736" s="2" t="str">
        <f t="shared" si="79"/>
        <v>CLP</v>
      </c>
      <c r="H736" s="2" t="str">
        <f t="shared" si="80"/>
        <v/>
      </c>
      <c r="I736" s="2" t="str">
        <f t="shared" si="81"/>
        <v/>
      </c>
      <c r="J736" s="2" t="str">
        <f t="shared" si="82"/>
        <v/>
      </c>
      <c r="K736" s="2" t="str">
        <f t="shared" si="83"/>
        <v/>
      </c>
      <c r="L736" t="s">
        <v>149</v>
      </c>
      <c r="M736"/>
      <c r="N736"/>
      <c r="O736"/>
      <c r="P736"/>
      <c r="Q736"/>
      <c r="R736"/>
      <c r="S736"/>
      <c r="T736" t="s">
        <v>110</v>
      </c>
      <c r="U736" s="8">
        <v>41610</v>
      </c>
      <c r="V736" t="s">
        <v>7178</v>
      </c>
      <c r="W736"/>
      <c r="X736"/>
      <c r="Y736" s="1"/>
      <c r="Z736" s="1"/>
      <c r="AA736" s="3"/>
      <c r="AF736" s="1"/>
    </row>
    <row r="737" spans="1:32" s="2" customFormat="1" ht="15.75" x14ac:dyDescent="0.25">
      <c r="A737" s="11" t="s">
        <v>2778</v>
      </c>
      <c r="B737" t="s">
        <v>2779</v>
      </c>
      <c r="C737" t="s">
        <v>2780</v>
      </c>
      <c r="D737" t="s">
        <v>2781</v>
      </c>
      <c r="E737" s="2" t="str">
        <f t="shared" si="77"/>
        <v xml:space="preserve">CLP, , , , </v>
      </c>
      <c r="F737" s="2" t="str">
        <f t="shared" si="78"/>
        <v xml:space="preserve">CLP, , , , </v>
      </c>
      <c r="G737" s="2" t="str">
        <f t="shared" si="79"/>
        <v>CLP</v>
      </c>
      <c r="H737" s="2" t="str">
        <f t="shared" si="80"/>
        <v/>
      </c>
      <c r="I737" s="2" t="str">
        <f t="shared" si="81"/>
        <v/>
      </c>
      <c r="J737" s="2" t="str">
        <f t="shared" si="82"/>
        <v/>
      </c>
      <c r="K737" s="2" t="str">
        <f t="shared" si="83"/>
        <v/>
      </c>
      <c r="L737" t="s">
        <v>149</v>
      </c>
      <c r="M737"/>
      <c r="N737"/>
      <c r="O737"/>
      <c r="P737"/>
      <c r="Q737"/>
      <c r="R737"/>
      <c r="S737"/>
      <c r="T737" t="s">
        <v>110</v>
      </c>
      <c r="U737" s="8">
        <v>41610</v>
      </c>
      <c r="V737" t="s">
        <v>7178</v>
      </c>
      <c r="W737"/>
      <c r="X737"/>
      <c r="Y737" s="1"/>
      <c r="Z737" s="1"/>
      <c r="AA737" s="3"/>
      <c r="AF737" s="1"/>
    </row>
    <row r="738" spans="1:32" s="2" customFormat="1" ht="15.75" x14ac:dyDescent="0.25">
      <c r="A738" s="11" t="s">
        <v>2782</v>
      </c>
      <c r="B738" t="s">
        <v>2783</v>
      </c>
      <c r="C738" t="s">
        <v>2784</v>
      </c>
      <c r="D738" t="s">
        <v>2785</v>
      </c>
      <c r="E738" s="2" t="str">
        <f t="shared" si="77"/>
        <v xml:space="preserve">CLP, , , , </v>
      </c>
      <c r="F738" s="2" t="str">
        <f t="shared" si="78"/>
        <v xml:space="preserve">CLP, , , , </v>
      </c>
      <c r="G738" s="2" t="str">
        <f t="shared" si="79"/>
        <v>CLP</v>
      </c>
      <c r="H738" s="2" t="str">
        <f t="shared" si="80"/>
        <v/>
      </c>
      <c r="I738" s="2" t="str">
        <f t="shared" si="81"/>
        <v/>
      </c>
      <c r="J738" s="2" t="str">
        <f t="shared" si="82"/>
        <v/>
      </c>
      <c r="K738" s="2" t="str">
        <f t="shared" si="83"/>
        <v/>
      </c>
      <c r="L738" t="s">
        <v>149</v>
      </c>
      <c r="M738"/>
      <c r="N738"/>
      <c r="O738"/>
      <c r="P738"/>
      <c r="Q738"/>
      <c r="R738"/>
      <c r="S738"/>
      <c r="T738" t="s">
        <v>110</v>
      </c>
      <c r="U738" s="8">
        <v>41610</v>
      </c>
      <c r="V738" t="s">
        <v>7178</v>
      </c>
      <c r="W738"/>
      <c r="X738"/>
      <c r="Y738" s="1"/>
      <c r="Z738" s="1"/>
      <c r="AA738" s="3"/>
      <c r="AF738" s="1"/>
    </row>
    <row r="739" spans="1:32" s="2" customFormat="1" ht="15.75" x14ac:dyDescent="0.25">
      <c r="A739" s="11" t="s">
        <v>2786</v>
      </c>
      <c r="B739" t="s">
        <v>2787</v>
      </c>
      <c r="C739" t="s">
        <v>2788</v>
      </c>
      <c r="D739" t="s">
        <v>2789</v>
      </c>
      <c r="E739" s="2" t="str">
        <f t="shared" si="77"/>
        <v xml:space="preserve">CLP, , , , </v>
      </c>
      <c r="F739" s="2" t="str">
        <f t="shared" si="78"/>
        <v xml:space="preserve">CLP, , , , </v>
      </c>
      <c r="G739" s="2" t="str">
        <f t="shared" si="79"/>
        <v>CLP</v>
      </c>
      <c r="H739" s="2" t="str">
        <f t="shared" si="80"/>
        <v/>
      </c>
      <c r="I739" s="2" t="str">
        <f t="shared" si="81"/>
        <v/>
      </c>
      <c r="J739" s="2" t="str">
        <f t="shared" si="82"/>
        <v/>
      </c>
      <c r="K739" s="2" t="str">
        <f t="shared" si="83"/>
        <v/>
      </c>
      <c r="L739" t="s">
        <v>149</v>
      </c>
      <c r="M739"/>
      <c r="N739"/>
      <c r="O739"/>
      <c r="P739"/>
      <c r="Q739"/>
      <c r="R739"/>
      <c r="S739"/>
      <c r="T739" t="s">
        <v>110</v>
      </c>
      <c r="U739" s="8">
        <v>41610</v>
      </c>
      <c r="V739" t="s">
        <v>7178</v>
      </c>
      <c r="W739"/>
      <c r="X739"/>
      <c r="Y739" s="1"/>
      <c r="Z739" s="1"/>
      <c r="AA739" s="3"/>
      <c r="AF739" s="1"/>
    </row>
    <row r="740" spans="1:32" s="2" customFormat="1" ht="15.75" x14ac:dyDescent="0.25">
      <c r="A740" s="11" t="s">
        <v>2790</v>
      </c>
      <c r="B740" t="s">
        <v>2791</v>
      </c>
      <c r="C740" t="s">
        <v>2792</v>
      </c>
      <c r="D740" t="s">
        <v>2793</v>
      </c>
      <c r="E740" s="2" t="str">
        <f t="shared" si="77"/>
        <v xml:space="preserve">CLP, , , , </v>
      </c>
      <c r="F740" s="2" t="str">
        <f t="shared" si="78"/>
        <v xml:space="preserve">CLP, , , , </v>
      </c>
      <c r="G740" s="2" t="str">
        <f t="shared" si="79"/>
        <v>CLP</v>
      </c>
      <c r="H740" s="2" t="str">
        <f t="shared" si="80"/>
        <v/>
      </c>
      <c r="I740" s="2" t="str">
        <f t="shared" si="81"/>
        <v/>
      </c>
      <c r="J740" s="2" t="str">
        <f t="shared" si="82"/>
        <v/>
      </c>
      <c r="K740" s="2" t="str">
        <f t="shared" si="83"/>
        <v/>
      </c>
      <c r="L740" t="s">
        <v>149</v>
      </c>
      <c r="M740"/>
      <c r="N740"/>
      <c r="O740"/>
      <c r="P740"/>
      <c r="Q740"/>
      <c r="R740"/>
      <c r="S740"/>
      <c r="T740" t="s">
        <v>110</v>
      </c>
      <c r="U740" s="8">
        <v>41610</v>
      </c>
      <c r="V740" t="s">
        <v>7178</v>
      </c>
      <c r="W740"/>
      <c r="X740"/>
      <c r="Y740" s="1"/>
      <c r="Z740" s="1"/>
      <c r="AA740" s="3"/>
      <c r="AF740" s="1"/>
    </row>
    <row r="741" spans="1:32" s="2" customFormat="1" ht="15.75" x14ac:dyDescent="0.25">
      <c r="A741" s="11" t="s">
        <v>2794</v>
      </c>
      <c r="B741" t="s">
        <v>2795</v>
      </c>
      <c r="C741" t="s">
        <v>2796</v>
      </c>
      <c r="D741" t="s">
        <v>2797</v>
      </c>
      <c r="E741" s="2" t="str">
        <f t="shared" si="77"/>
        <v xml:space="preserve">CLP, , , , </v>
      </c>
      <c r="F741" s="2" t="str">
        <f t="shared" si="78"/>
        <v xml:space="preserve">CLP, , , , </v>
      </c>
      <c r="G741" s="2" t="str">
        <f t="shared" si="79"/>
        <v>CLP</v>
      </c>
      <c r="H741" s="2" t="str">
        <f t="shared" si="80"/>
        <v/>
      </c>
      <c r="I741" s="2" t="str">
        <f t="shared" si="81"/>
        <v/>
      </c>
      <c r="J741" s="2" t="str">
        <f t="shared" si="82"/>
        <v/>
      </c>
      <c r="K741" s="2" t="str">
        <f t="shared" si="83"/>
        <v/>
      </c>
      <c r="L741" t="s">
        <v>149</v>
      </c>
      <c r="M741"/>
      <c r="N741"/>
      <c r="O741"/>
      <c r="P741"/>
      <c r="Q741"/>
      <c r="R741"/>
      <c r="S741"/>
      <c r="T741" t="s">
        <v>110</v>
      </c>
      <c r="U741" s="8">
        <v>41610</v>
      </c>
      <c r="V741" t="s">
        <v>7178</v>
      </c>
      <c r="W741"/>
      <c r="X741"/>
      <c r="Y741" s="1"/>
      <c r="Z741" s="1"/>
      <c r="AA741" s="3"/>
      <c r="AF741" s="1"/>
    </row>
    <row r="742" spans="1:32" s="2" customFormat="1" ht="15.75" x14ac:dyDescent="0.25">
      <c r="A742" s="11" t="s">
        <v>2798</v>
      </c>
      <c r="B742" t="s">
        <v>2799</v>
      </c>
      <c r="C742" t="s">
        <v>2800</v>
      </c>
      <c r="D742" t="s">
        <v>2801</v>
      </c>
      <c r="E742" s="2" t="str">
        <f t="shared" si="77"/>
        <v xml:space="preserve">CLP, , , , </v>
      </c>
      <c r="F742" s="2" t="str">
        <f t="shared" si="78"/>
        <v xml:space="preserve">CLP, , , , </v>
      </c>
      <c r="G742" s="2" t="str">
        <f t="shared" si="79"/>
        <v>CLP</v>
      </c>
      <c r="H742" s="2" t="str">
        <f t="shared" si="80"/>
        <v/>
      </c>
      <c r="I742" s="2" t="str">
        <f t="shared" si="81"/>
        <v/>
      </c>
      <c r="J742" s="2" t="str">
        <f t="shared" si="82"/>
        <v/>
      </c>
      <c r="K742" s="2" t="str">
        <f t="shared" si="83"/>
        <v/>
      </c>
      <c r="L742" t="s">
        <v>149</v>
      </c>
      <c r="M742"/>
      <c r="N742"/>
      <c r="O742"/>
      <c r="P742"/>
      <c r="Q742"/>
      <c r="R742"/>
      <c r="S742"/>
      <c r="T742" t="s">
        <v>110</v>
      </c>
      <c r="U742" s="8">
        <v>41610</v>
      </c>
      <c r="V742" t="s">
        <v>7178</v>
      </c>
      <c r="W742"/>
      <c r="X742"/>
      <c r="Y742" s="1"/>
      <c r="Z742" s="1"/>
      <c r="AA742" s="3"/>
      <c r="AF742" s="1"/>
    </row>
    <row r="743" spans="1:32" s="2" customFormat="1" ht="15.75" x14ac:dyDescent="0.25">
      <c r="A743" s="11" t="s">
        <v>2802</v>
      </c>
      <c r="B743" t="s">
        <v>2803</v>
      </c>
      <c r="C743" t="s">
        <v>2804</v>
      </c>
      <c r="D743" t="s">
        <v>2805</v>
      </c>
      <c r="E743" s="2" t="str">
        <f t="shared" si="77"/>
        <v xml:space="preserve">CLP, , , , </v>
      </c>
      <c r="F743" s="2" t="str">
        <f t="shared" si="78"/>
        <v xml:space="preserve">CLP, , , , </v>
      </c>
      <c r="G743" s="2" t="str">
        <f t="shared" si="79"/>
        <v>CLP</v>
      </c>
      <c r="H743" s="2" t="str">
        <f t="shared" si="80"/>
        <v/>
      </c>
      <c r="I743" s="2" t="str">
        <f t="shared" si="81"/>
        <v/>
      </c>
      <c r="J743" s="2" t="str">
        <f t="shared" si="82"/>
        <v/>
      </c>
      <c r="K743" s="2" t="str">
        <f t="shared" si="83"/>
        <v/>
      </c>
      <c r="L743" t="s">
        <v>149</v>
      </c>
      <c r="M743"/>
      <c r="N743"/>
      <c r="O743"/>
      <c r="P743"/>
      <c r="Q743"/>
      <c r="R743"/>
      <c r="S743"/>
      <c r="T743" t="s">
        <v>110</v>
      </c>
      <c r="U743" s="8">
        <v>41610</v>
      </c>
      <c r="V743" t="s">
        <v>7178</v>
      </c>
      <c r="W743"/>
      <c r="X743"/>
      <c r="Y743" s="1"/>
      <c r="Z743" s="1"/>
      <c r="AA743" s="3"/>
      <c r="AF743" s="1"/>
    </row>
    <row r="744" spans="1:32" s="2" customFormat="1" ht="15.75" x14ac:dyDescent="0.25">
      <c r="A744" s="11" t="s">
        <v>2806</v>
      </c>
      <c r="B744" t="s">
        <v>2807</v>
      </c>
      <c r="C744" t="s">
        <v>2808</v>
      </c>
      <c r="D744" t="s">
        <v>2809</v>
      </c>
      <c r="E744" s="2" t="str">
        <f t="shared" si="77"/>
        <v xml:space="preserve">CLP, , , , </v>
      </c>
      <c r="F744" s="2" t="str">
        <f t="shared" si="78"/>
        <v xml:space="preserve">CLP, , , , </v>
      </c>
      <c r="G744" s="2" t="str">
        <f t="shared" si="79"/>
        <v>CLP</v>
      </c>
      <c r="H744" s="2" t="str">
        <f t="shared" si="80"/>
        <v/>
      </c>
      <c r="I744" s="2" t="str">
        <f t="shared" si="81"/>
        <v/>
      </c>
      <c r="J744" s="2" t="str">
        <f t="shared" si="82"/>
        <v/>
      </c>
      <c r="K744" s="2" t="str">
        <f t="shared" si="83"/>
        <v/>
      </c>
      <c r="L744" t="s">
        <v>149</v>
      </c>
      <c r="M744"/>
      <c r="N744"/>
      <c r="O744"/>
      <c r="P744"/>
      <c r="Q744"/>
      <c r="R744"/>
      <c r="S744"/>
      <c r="T744" t="s">
        <v>110</v>
      </c>
      <c r="U744" s="8">
        <v>41610</v>
      </c>
      <c r="V744" t="s">
        <v>7178</v>
      </c>
      <c r="W744"/>
      <c r="X744"/>
      <c r="Y744" s="1"/>
      <c r="Z744" s="1"/>
      <c r="AA744" s="3"/>
      <c r="AF744" s="1"/>
    </row>
    <row r="745" spans="1:32" s="2" customFormat="1" ht="15.75" x14ac:dyDescent="0.25">
      <c r="A745" s="11" t="s">
        <v>2810</v>
      </c>
      <c r="B745" t="s">
        <v>2811</v>
      </c>
      <c r="C745" t="s">
        <v>2812</v>
      </c>
      <c r="D745" t="s">
        <v>2813</v>
      </c>
      <c r="E745" s="2" t="str">
        <f t="shared" si="77"/>
        <v xml:space="preserve">CLP, , , , </v>
      </c>
      <c r="F745" s="2" t="str">
        <f t="shared" si="78"/>
        <v xml:space="preserve">CLP, , , , </v>
      </c>
      <c r="G745" s="2" t="str">
        <f t="shared" si="79"/>
        <v>CLP</v>
      </c>
      <c r="H745" s="2" t="str">
        <f t="shared" si="80"/>
        <v/>
      </c>
      <c r="I745" s="2" t="str">
        <f t="shared" si="81"/>
        <v/>
      </c>
      <c r="J745" s="2" t="str">
        <f t="shared" si="82"/>
        <v/>
      </c>
      <c r="K745" s="2" t="str">
        <f t="shared" si="83"/>
        <v/>
      </c>
      <c r="L745" t="s">
        <v>149</v>
      </c>
      <c r="M745"/>
      <c r="N745"/>
      <c r="O745"/>
      <c r="P745"/>
      <c r="Q745"/>
      <c r="R745"/>
      <c r="S745"/>
      <c r="T745" t="s">
        <v>110</v>
      </c>
      <c r="U745" s="8">
        <v>41610</v>
      </c>
      <c r="V745" t="s">
        <v>7178</v>
      </c>
      <c r="W745"/>
      <c r="X745"/>
      <c r="Y745" s="1"/>
      <c r="Z745" s="1"/>
      <c r="AA745" s="3"/>
      <c r="AF745" s="1"/>
    </row>
    <row r="746" spans="1:32" s="2" customFormat="1" ht="15.75" x14ac:dyDescent="0.25">
      <c r="A746" s="11" t="s">
        <v>2814</v>
      </c>
      <c r="B746" t="s">
        <v>2815</v>
      </c>
      <c r="C746" t="s">
        <v>2816</v>
      </c>
      <c r="D746" t="s">
        <v>2817</v>
      </c>
      <c r="E746" s="2" t="str">
        <f t="shared" si="77"/>
        <v xml:space="preserve">CLP, , , , </v>
      </c>
      <c r="F746" s="2" t="str">
        <f t="shared" si="78"/>
        <v xml:space="preserve">CLP, , , , </v>
      </c>
      <c r="G746" s="2" t="str">
        <f t="shared" si="79"/>
        <v>CLP</v>
      </c>
      <c r="H746" s="2" t="str">
        <f t="shared" si="80"/>
        <v/>
      </c>
      <c r="I746" s="2" t="str">
        <f t="shared" si="81"/>
        <v/>
      </c>
      <c r="J746" s="2" t="str">
        <f t="shared" si="82"/>
        <v/>
      </c>
      <c r="K746" s="2" t="str">
        <f t="shared" si="83"/>
        <v/>
      </c>
      <c r="L746" t="s">
        <v>149</v>
      </c>
      <c r="M746"/>
      <c r="N746"/>
      <c r="O746"/>
      <c r="P746"/>
      <c r="Q746"/>
      <c r="R746"/>
      <c r="S746"/>
      <c r="T746" t="s">
        <v>110</v>
      </c>
      <c r="U746" s="8">
        <v>41610</v>
      </c>
      <c r="V746" t="s">
        <v>7178</v>
      </c>
      <c r="W746"/>
      <c r="X746"/>
      <c r="Y746" s="1"/>
      <c r="Z746" s="1"/>
      <c r="AA746" s="3"/>
      <c r="AF746" s="1"/>
    </row>
    <row r="747" spans="1:32" s="2" customFormat="1" ht="15.75" x14ac:dyDescent="0.25">
      <c r="A747" s="11" t="s">
        <v>2818</v>
      </c>
      <c r="B747" t="s">
        <v>2819</v>
      </c>
      <c r="C747" t="s">
        <v>2820</v>
      </c>
      <c r="D747" t="s">
        <v>2821</v>
      </c>
      <c r="E747" s="2" t="str">
        <f t="shared" si="77"/>
        <v xml:space="preserve">CLP, , , , </v>
      </c>
      <c r="F747" s="2" t="str">
        <f t="shared" si="78"/>
        <v xml:space="preserve">CLP, , , , </v>
      </c>
      <c r="G747" s="2" t="str">
        <f t="shared" si="79"/>
        <v>CLP</v>
      </c>
      <c r="H747" s="2" t="str">
        <f t="shared" si="80"/>
        <v/>
      </c>
      <c r="I747" s="2" t="str">
        <f t="shared" si="81"/>
        <v/>
      </c>
      <c r="J747" s="2" t="str">
        <f t="shared" si="82"/>
        <v/>
      </c>
      <c r="K747" s="2" t="str">
        <f t="shared" si="83"/>
        <v/>
      </c>
      <c r="L747" t="s">
        <v>149</v>
      </c>
      <c r="M747"/>
      <c r="N747"/>
      <c r="O747"/>
      <c r="P747"/>
      <c r="Q747"/>
      <c r="R747"/>
      <c r="S747"/>
      <c r="T747" t="s">
        <v>110</v>
      </c>
      <c r="U747" s="8">
        <v>41610</v>
      </c>
      <c r="V747" t="s">
        <v>7178</v>
      </c>
      <c r="W747"/>
      <c r="X747"/>
      <c r="Y747" s="1"/>
      <c r="Z747" s="1"/>
      <c r="AA747" s="3"/>
      <c r="AF747" s="1"/>
    </row>
    <row r="748" spans="1:32" s="2" customFormat="1" ht="15.75" x14ac:dyDescent="0.25">
      <c r="A748" s="11" t="s">
        <v>2822</v>
      </c>
      <c r="B748" t="s">
        <v>2823</v>
      </c>
      <c r="C748" t="s">
        <v>2824</v>
      </c>
      <c r="D748" t="s">
        <v>2825</v>
      </c>
      <c r="E748" s="2" t="str">
        <f t="shared" si="77"/>
        <v xml:space="preserve">CLP, , , , </v>
      </c>
      <c r="F748" s="2" t="str">
        <f t="shared" si="78"/>
        <v xml:space="preserve">CLP, , , , </v>
      </c>
      <c r="G748" s="2" t="str">
        <f t="shared" si="79"/>
        <v>CLP</v>
      </c>
      <c r="H748" s="2" t="str">
        <f t="shared" si="80"/>
        <v/>
      </c>
      <c r="I748" s="2" t="str">
        <f t="shared" si="81"/>
        <v/>
      </c>
      <c r="J748" s="2" t="str">
        <f t="shared" si="82"/>
        <v/>
      </c>
      <c r="K748" s="2" t="str">
        <f t="shared" si="83"/>
        <v/>
      </c>
      <c r="L748" t="s">
        <v>149</v>
      </c>
      <c r="M748"/>
      <c r="N748"/>
      <c r="O748"/>
      <c r="P748"/>
      <c r="Q748"/>
      <c r="R748"/>
      <c r="S748"/>
      <c r="T748" t="s">
        <v>110</v>
      </c>
      <c r="U748" s="8">
        <v>41610</v>
      </c>
      <c r="V748" t="s">
        <v>7178</v>
      </c>
      <c r="W748"/>
      <c r="X748"/>
      <c r="Y748" s="1"/>
      <c r="Z748" s="1"/>
      <c r="AA748" s="3"/>
      <c r="AF748" s="1"/>
    </row>
    <row r="749" spans="1:32" s="2" customFormat="1" ht="15.75" x14ac:dyDescent="0.25">
      <c r="A749" s="11" t="s">
        <v>2826</v>
      </c>
      <c r="B749" t="s">
        <v>2827</v>
      </c>
      <c r="C749" t="s">
        <v>2828</v>
      </c>
      <c r="D749" t="s">
        <v>2829</v>
      </c>
      <c r="E749" s="2" t="str">
        <f t="shared" si="77"/>
        <v xml:space="preserve">CLP, , , , </v>
      </c>
      <c r="F749" s="2" t="str">
        <f t="shared" si="78"/>
        <v xml:space="preserve">CLP, , , , </v>
      </c>
      <c r="G749" s="2" t="str">
        <f t="shared" si="79"/>
        <v>CLP</v>
      </c>
      <c r="H749" s="2" t="str">
        <f t="shared" si="80"/>
        <v/>
      </c>
      <c r="I749" s="2" t="str">
        <f t="shared" si="81"/>
        <v/>
      </c>
      <c r="J749" s="2" t="str">
        <f t="shared" si="82"/>
        <v/>
      </c>
      <c r="K749" s="2" t="str">
        <f t="shared" si="83"/>
        <v/>
      </c>
      <c r="L749" t="s">
        <v>149</v>
      </c>
      <c r="M749"/>
      <c r="N749"/>
      <c r="O749"/>
      <c r="P749"/>
      <c r="Q749"/>
      <c r="R749"/>
      <c r="S749"/>
      <c r="T749" t="s">
        <v>110</v>
      </c>
      <c r="U749" s="8">
        <v>41610</v>
      </c>
      <c r="V749" t="s">
        <v>7178</v>
      </c>
      <c r="W749"/>
      <c r="X749"/>
      <c r="Y749" s="1"/>
      <c r="Z749" s="1"/>
      <c r="AA749" s="3"/>
      <c r="AF749" s="1"/>
    </row>
    <row r="750" spans="1:32" s="2" customFormat="1" ht="15.75" x14ac:dyDescent="0.25">
      <c r="A750" s="11" t="s">
        <v>2830</v>
      </c>
      <c r="B750" t="s">
        <v>2831</v>
      </c>
      <c r="C750" t="s">
        <v>2832</v>
      </c>
      <c r="D750" t="s">
        <v>2833</v>
      </c>
      <c r="E750" s="2" t="str">
        <f t="shared" si="77"/>
        <v xml:space="preserve">CLP, , , , </v>
      </c>
      <c r="F750" s="2" t="str">
        <f t="shared" si="78"/>
        <v xml:space="preserve">CLP, , , , </v>
      </c>
      <c r="G750" s="2" t="str">
        <f t="shared" si="79"/>
        <v>CLP</v>
      </c>
      <c r="H750" s="2" t="str">
        <f t="shared" si="80"/>
        <v/>
      </c>
      <c r="I750" s="2" t="str">
        <f t="shared" si="81"/>
        <v/>
      </c>
      <c r="J750" s="2" t="str">
        <f t="shared" si="82"/>
        <v/>
      </c>
      <c r="K750" s="2" t="str">
        <f t="shared" si="83"/>
        <v/>
      </c>
      <c r="L750" t="s">
        <v>149</v>
      </c>
      <c r="M750"/>
      <c r="N750"/>
      <c r="O750"/>
      <c r="P750"/>
      <c r="Q750"/>
      <c r="R750"/>
      <c r="S750"/>
      <c r="T750" t="s">
        <v>110</v>
      </c>
      <c r="U750" s="8">
        <v>41610</v>
      </c>
      <c r="V750" t="s">
        <v>7178</v>
      </c>
      <c r="W750"/>
      <c r="X750"/>
      <c r="Y750" s="1"/>
      <c r="Z750" s="1"/>
      <c r="AA750" s="3"/>
      <c r="AF750" s="1"/>
    </row>
    <row r="751" spans="1:32" s="2" customFormat="1" ht="15.75" x14ac:dyDescent="0.25">
      <c r="A751" s="11" t="s">
        <v>2834</v>
      </c>
      <c r="B751" t="s">
        <v>2835</v>
      </c>
      <c r="C751" t="s">
        <v>2836</v>
      </c>
      <c r="D751" t="s">
        <v>2837</v>
      </c>
      <c r="E751" s="2" t="str">
        <f t="shared" si="77"/>
        <v xml:space="preserve">CLP, , , , </v>
      </c>
      <c r="F751" s="2" t="str">
        <f t="shared" si="78"/>
        <v xml:space="preserve">CLP, , , , </v>
      </c>
      <c r="G751" s="2" t="str">
        <f t="shared" si="79"/>
        <v>CLP</v>
      </c>
      <c r="H751" s="2" t="str">
        <f t="shared" si="80"/>
        <v/>
      </c>
      <c r="I751" s="2" t="str">
        <f t="shared" si="81"/>
        <v/>
      </c>
      <c r="J751" s="2" t="str">
        <f t="shared" si="82"/>
        <v/>
      </c>
      <c r="K751" s="2" t="str">
        <f t="shared" si="83"/>
        <v/>
      </c>
      <c r="L751" t="s">
        <v>149</v>
      </c>
      <c r="M751"/>
      <c r="N751"/>
      <c r="O751"/>
      <c r="P751"/>
      <c r="Q751"/>
      <c r="R751"/>
      <c r="S751"/>
      <c r="T751" t="s">
        <v>110</v>
      </c>
      <c r="U751" s="8">
        <v>41610</v>
      </c>
      <c r="V751" t="s">
        <v>7178</v>
      </c>
      <c r="W751"/>
      <c r="X751"/>
      <c r="Y751" s="1"/>
      <c r="Z751" s="1"/>
      <c r="AA751" s="3"/>
      <c r="AF751" s="1"/>
    </row>
    <row r="752" spans="1:32" s="2" customFormat="1" ht="15.75" x14ac:dyDescent="0.25">
      <c r="A752" s="11" t="s">
        <v>2838</v>
      </c>
      <c r="B752" t="s">
        <v>2839</v>
      </c>
      <c r="C752" t="s">
        <v>2840</v>
      </c>
      <c r="D752" t="s">
        <v>2841</v>
      </c>
      <c r="E752" s="2" t="str">
        <f t="shared" si="77"/>
        <v xml:space="preserve">CLP, , , , </v>
      </c>
      <c r="F752" s="2" t="str">
        <f t="shared" si="78"/>
        <v xml:space="preserve">CLP, , , , </v>
      </c>
      <c r="G752" s="2" t="str">
        <f t="shared" si="79"/>
        <v>CLP</v>
      </c>
      <c r="H752" s="2" t="str">
        <f t="shared" si="80"/>
        <v/>
      </c>
      <c r="I752" s="2" t="str">
        <f t="shared" si="81"/>
        <v/>
      </c>
      <c r="J752" s="2" t="str">
        <f t="shared" si="82"/>
        <v/>
      </c>
      <c r="K752" s="2" t="str">
        <f t="shared" si="83"/>
        <v/>
      </c>
      <c r="L752" t="s">
        <v>149</v>
      </c>
      <c r="M752"/>
      <c r="N752"/>
      <c r="O752"/>
      <c r="P752"/>
      <c r="Q752"/>
      <c r="R752"/>
      <c r="S752"/>
      <c r="T752" t="s">
        <v>110</v>
      </c>
      <c r="U752" s="8">
        <v>41610</v>
      </c>
      <c r="V752" t="s">
        <v>7178</v>
      </c>
      <c r="W752"/>
      <c r="X752"/>
      <c r="Y752" s="1"/>
      <c r="Z752" s="1"/>
      <c r="AA752" s="3"/>
      <c r="AF752" s="1"/>
    </row>
    <row r="753" spans="1:32" s="2" customFormat="1" ht="15.75" x14ac:dyDescent="0.25">
      <c r="A753" s="11" t="s">
        <v>2842</v>
      </c>
      <c r="B753" t="s">
        <v>2843</v>
      </c>
      <c r="C753" t="s">
        <v>2844</v>
      </c>
      <c r="D753" t="s">
        <v>2845</v>
      </c>
      <c r="E753" s="2" t="str">
        <f t="shared" si="77"/>
        <v xml:space="preserve">CLP, , , , </v>
      </c>
      <c r="F753" s="2" t="str">
        <f t="shared" si="78"/>
        <v xml:space="preserve">CLP, , , , </v>
      </c>
      <c r="G753" s="2" t="str">
        <f t="shared" si="79"/>
        <v>CLP</v>
      </c>
      <c r="H753" s="2" t="str">
        <f t="shared" si="80"/>
        <v/>
      </c>
      <c r="I753" s="2" t="str">
        <f t="shared" si="81"/>
        <v/>
      </c>
      <c r="J753" s="2" t="str">
        <f t="shared" si="82"/>
        <v/>
      </c>
      <c r="K753" s="2" t="str">
        <f t="shared" si="83"/>
        <v/>
      </c>
      <c r="L753" t="s">
        <v>149</v>
      </c>
      <c r="M753"/>
      <c r="N753"/>
      <c r="O753"/>
      <c r="P753"/>
      <c r="Q753"/>
      <c r="R753"/>
      <c r="S753"/>
      <c r="T753" t="s">
        <v>110</v>
      </c>
      <c r="U753" s="8">
        <v>41610</v>
      </c>
      <c r="V753" t="s">
        <v>7178</v>
      </c>
      <c r="W753"/>
      <c r="X753"/>
      <c r="Y753" s="1"/>
      <c r="Z753" s="1"/>
      <c r="AA753" s="3"/>
      <c r="AF753" s="1"/>
    </row>
    <row r="754" spans="1:32" s="2" customFormat="1" ht="15.75" x14ac:dyDescent="0.25">
      <c r="A754" s="11" t="s">
        <v>2846</v>
      </c>
      <c r="B754" t="s">
        <v>2847</v>
      </c>
      <c r="C754" t="s">
        <v>2848</v>
      </c>
      <c r="D754" t="s">
        <v>2849</v>
      </c>
      <c r="E754" s="2" t="str">
        <f t="shared" si="77"/>
        <v xml:space="preserve">CLP, , , , </v>
      </c>
      <c r="F754" s="2" t="str">
        <f t="shared" si="78"/>
        <v xml:space="preserve">CLP, , , , </v>
      </c>
      <c r="G754" s="2" t="str">
        <f t="shared" si="79"/>
        <v>CLP</v>
      </c>
      <c r="H754" s="2" t="str">
        <f t="shared" si="80"/>
        <v/>
      </c>
      <c r="I754" s="2" t="str">
        <f t="shared" si="81"/>
        <v/>
      </c>
      <c r="J754" s="2" t="str">
        <f t="shared" si="82"/>
        <v/>
      </c>
      <c r="K754" s="2" t="str">
        <f t="shared" si="83"/>
        <v/>
      </c>
      <c r="L754" t="s">
        <v>149</v>
      </c>
      <c r="M754"/>
      <c r="N754"/>
      <c r="O754"/>
      <c r="P754"/>
      <c r="Q754"/>
      <c r="R754"/>
      <c r="S754"/>
      <c r="T754" t="s">
        <v>110</v>
      </c>
      <c r="U754" s="8">
        <v>41610</v>
      </c>
      <c r="V754" t="s">
        <v>7178</v>
      </c>
      <c r="W754"/>
      <c r="X754"/>
      <c r="Y754" s="1"/>
      <c r="Z754" s="1"/>
      <c r="AA754" s="3"/>
      <c r="AF754" s="1"/>
    </row>
    <row r="755" spans="1:32" s="2" customFormat="1" ht="15.75" x14ac:dyDescent="0.25">
      <c r="A755" s="11" t="s">
        <v>2850</v>
      </c>
      <c r="B755" t="s">
        <v>2851</v>
      </c>
      <c r="C755" t="s">
        <v>2852</v>
      </c>
      <c r="D755" t="s">
        <v>2853</v>
      </c>
      <c r="E755" s="2" t="str">
        <f t="shared" si="77"/>
        <v xml:space="preserve">CLP, , , , </v>
      </c>
      <c r="F755" s="2" t="str">
        <f t="shared" si="78"/>
        <v xml:space="preserve">CLP, , , , </v>
      </c>
      <c r="G755" s="2" t="str">
        <f t="shared" si="79"/>
        <v>CLP</v>
      </c>
      <c r="H755" s="2" t="str">
        <f t="shared" si="80"/>
        <v/>
      </c>
      <c r="I755" s="2" t="str">
        <f t="shared" si="81"/>
        <v/>
      </c>
      <c r="J755" s="2" t="str">
        <f t="shared" si="82"/>
        <v/>
      </c>
      <c r="K755" s="2" t="str">
        <f t="shared" si="83"/>
        <v/>
      </c>
      <c r="L755" t="s">
        <v>149</v>
      </c>
      <c r="M755"/>
      <c r="N755"/>
      <c r="O755"/>
      <c r="P755"/>
      <c r="Q755"/>
      <c r="R755"/>
      <c r="S755"/>
      <c r="T755" t="s">
        <v>110</v>
      </c>
      <c r="U755" s="8">
        <v>41610</v>
      </c>
      <c r="V755" t="s">
        <v>7178</v>
      </c>
      <c r="W755"/>
      <c r="X755"/>
      <c r="Y755" s="1"/>
      <c r="Z755" s="1"/>
      <c r="AA755" s="3"/>
      <c r="AF755" s="1"/>
    </row>
    <row r="756" spans="1:32" s="2" customFormat="1" ht="15.75" x14ac:dyDescent="0.25">
      <c r="A756" s="11" t="s">
        <v>2854</v>
      </c>
      <c r="B756" t="s">
        <v>2855</v>
      </c>
      <c r="C756" t="s">
        <v>2856</v>
      </c>
      <c r="D756" t="s">
        <v>2857</v>
      </c>
      <c r="E756" s="2" t="str">
        <f t="shared" si="77"/>
        <v xml:space="preserve">CLP, , , , </v>
      </c>
      <c r="F756" s="2" t="str">
        <f t="shared" si="78"/>
        <v xml:space="preserve">CLP, , , , </v>
      </c>
      <c r="G756" s="2" t="str">
        <f t="shared" si="79"/>
        <v>CLP</v>
      </c>
      <c r="H756" s="2" t="str">
        <f t="shared" si="80"/>
        <v/>
      </c>
      <c r="I756" s="2" t="str">
        <f t="shared" si="81"/>
        <v/>
      </c>
      <c r="J756" s="2" t="str">
        <f t="shared" si="82"/>
        <v/>
      </c>
      <c r="K756" s="2" t="str">
        <f t="shared" si="83"/>
        <v/>
      </c>
      <c r="L756" t="s">
        <v>149</v>
      </c>
      <c r="M756"/>
      <c r="N756"/>
      <c r="O756"/>
      <c r="P756"/>
      <c r="Q756"/>
      <c r="R756"/>
      <c r="S756"/>
      <c r="T756" t="s">
        <v>110</v>
      </c>
      <c r="U756" s="8">
        <v>41610</v>
      </c>
      <c r="V756" t="s">
        <v>7178</v>
      </c>
      <c r="W756"/>
      <c r="X756"/>
      <c r="Y756" s="1"/>
      <c r="Z756" s="1"/>
      <c r="AA756" s="3"/>
      <c r="AF756" s="1"/>
    </row>
    <row r="757" spans="1:32" s="2" customFormat="1" ht="15.75" x14ac:dyDescent="0.25">
      <c r="A757" s="11" t="s">
        <v>2858</v>
      </c>
      <c r="B757" t="s">
        <v>2859</v>
      </c>
      <c r="C757" t="s">
        <v>2860</v>
      </c>
      <c r="D757" t="s">
        <v>2861</v>
      </c>
      <c r="E757" s="2" t="str">
        <f t="shared" si="77"/>
        <v xml:space="preserve">CLP, , , , </v>
      </c>
      <c r="F757" s="2" t="str">
        <f t="shared" si="78"/>
        <v xml:space="preserve">CLP, , , , </v>
      </c>
      <c r="G757" s="2" t="str">
        <f t="shared" si="79"/>
        <v>CLP</v>
      </c>
      <c r="H757" s="2" t="str">
        <f t="shared" si="80"/>
        <v/>
      </c>
      <c r="I757" s="2" t="str">
        <f t="shared" si="81"/>
        <v/>
      </c>
      <c r="J757" s="2" t="str">
        <f t="shared" si="82"/>
        <v/>
      </c>
      <c r="K757" s="2" t="str">
        <f t="shared" si="83"/>
        <v/>
      </c>
      <c r="L757" t="s">
        <v>149</v>
      </c>
      <c r="M757"/>
      <c r="N757"/>
      <c r="O757"/>
      <c r="P757"/>
      <c r="Q757"/>
      <c r="R757"/>
      <c r="S757"/>
      <c r="T757" t="s">
        <v>110</v>
      </c>
      <c r="U757" s="8">
        <v>41610</v>
      </c>
      <c r="V757" t="s">
        <v>7178</v>
      </c>
      <c r="W757"/>
      <c r="X757"/>
      <c r="Y757" s="1"/>
      <c r="Z757" s="1"/>
      <c r="AA757" s="3"/>
      <c r="AF757" s="1"/>
    </row>
    <row r="758" spans="1:32" s="2" customFormat="1" ht="15.75" x14ac:dyDescent="0.25">
      <c r="A758" s="11" t="s">
        <v>2862</v>
      </c>
      <c r="B758" t="s">
        <v>2863</v>
      </c>
      <c r="C758" t="s">
        <v>2864</v>
      </c>
      <c r="D758" t="s">
        <v>2865</v>
      </c>
      <c r="E758" s="2" t="str">
        <f t="shared" si="77"/>
        <v xml:space="preserve">CLP, , , , </v>
      </c>
      <c r="F758" s="2" t="str">
        <f t="shared" si="78"/>
        <v xml:space="preserve">CLP, , , , </v>
      </c>
      <c r="G758" s="2" t="str">
        <f t="shared" si="79"/>
        <v>CLP</v>
      </c>
      <c r="H758" s="2" t="str">
        <f t="shared" si="80"/>
        <v/>
      </c>
      <c r="I758" s="2" t="str">
        <f t="shared" si="81"/>
        <v/>
      </c>
      <c r="J758" s="2" t="str">
        <f t="shared" si="82"/>
        <v/>
      </c>
      <c r="K758" s="2" t="str">
        <f t="shared" si="83"/>
        <v/>
      </c>
      <c r="L758" t="s">
        <v>149</v>
      </c>
      <c r="M758"/>
      <c r="N758"/>
      <c r="O758"/>
      <c r="P758"/>
      <c r="Q758"/>
      <c r="R758"/>
      <c r="S758"/>
      <c r="T758" t="s">
        <v>110</v>
      </c>
      <c r="U758" s="8">
        <v>41610</v>
      </c>
      <c r="V758" t="s">
        <v>7178</v>
      </c>
      <c r="W758"/>
      <c r="X758"/>
      <c r="Y758" s="1"/>
      <c r="Z758" s="1"/>
      <c r="AA758" s="3"/>
      <c r="AF758" s="1"/>
    </row>
    <row r="759" spans="1:32" s="2" customFormat="1" ht="15.75" x14ac:dyDescent="0.25">
      <c r="A759" s="11" t="s">
        <v>2866</v>
      </c>
      <c r="B759" t="s">
        <v>2867</v>
      </c>
      <c r="C759" t="s">
        <v>2868</v>
      </c>
      <c r="D759" t="s">
        <v>2869</v>
      </c>
      <c r="E759" s="2" t="str">
        <f t="shared" si="77"/>
        <v xml:space="preserve">CLP, , , , </v>
      </c>
      <c r="F759" s="2" t="str">
        <f t="shared" si="78"/>
        <v xml:space="preserve">CLP, , , , </v>
      </c>
      <c r="G759" s="2" t="str">
        <f t="shared" si="79"/>
        <v>CLP</v>
      </c>
      <c r="H759" s="2" t="str">
        <f t="shared" si="80"/>
        <v/>
      </c>
      <c r="I759" s="2" t="str">
        <f t="shared" si="81"/>
        <v/>
      </c>
      <c r="J759" s="2" t="str">
        <f t="shared" si="82"/>
        <v/>
      </c>
      <c r="K759" s="2" t="str">
        <f t="shared" si="83"/>
        <v/>
      </c>
      <c r="L759" t="s">
        <v>149</v>
      </c>
      <c r="M759"/>
      <c r="N759"/>
      <c r="O759"/>
      <c r="P759"/>
      <c r="Q759"/>
      <c r="R759"/>
      <c r="S759"/>
      <c r="T759" t="s">
        <v>110</v>
      </c>
      <c r="U759" s="8">
        <v>41610</v>
      </c>
      <c r="V759" t="s">
        <v>7178</v>
      </c>
      <c r="W759"/>
      <c r="X759"/>
      <c r="Y759" s="1"/>
      <c r="Z759" s="1"/>
      <c r="AA759" s="3"/>
      <c r="AF759" s="1"/>
    </row>
    <row r="760" spans="1:32" s="2" customFormat="1" ht="15.75" x14ac:dyDescent="0.25">
      <c r="A760" s="11" t="s">
        <v>2870</v>
      </c>
      <c r="B760" t="s">
        <v>2871</v>
      </c>
      <c r="C760" t="s">
        <v>2872</v>
      </c>
      <c r="D760" t="s">
        <v>2873</v>
      </c>
      <c r="E760" s="2" t="str">
        <f t="shared" si="77"/>
        <v xml:space="preserve">CLP, , , , </v>
      </c>
      <c r="F760" s="2" t="str">
        <f t="shared" si="78"/>
        <v xml:space="preserve">CLP, , , , </v>
      </c>
      <c r="G760" s="2" t="str">
        <f t="shared" si="79"/>
        <v>CLP</v>
      </c>
      <c r="H760" s="2" t="str">
        <f t="shared" si="80"/>
        <v/>
      </c>
      <c r="I760" s="2" t="str">
        <f t="shared" si="81"/>
        <v/>
      </c>
      <c r="J760" s="2" t="str">
        <f t="shared" si="82"/>
        <v/>
      </c>
      <c r="K760" s="2" t="str">
        <f t="shared" si="83"/>
        <v/>
      </c>
      <c r="L760" t="s">
        <v>149</v>
      </c>
      <c r="M760"/>
      <c r="N760"/>
      <c r="O760"/>
      <c r="P760"/>
      <c r="Q760"/>
      <c r="R760"/>
      <c r="S760"/>
      <c r="T760" t="s">
        <v>110</v>
      </c>
      <c r="U760" s="8">
        <v>41610</v>
      </c>
      <c r="V760" t="s">
        <v>7178</v>
      </c>
      <c r="W760"/>
      <c r="X760"/>
      <c r="Y760" s="1"/>
      <c r="Z760" s="1"/>
      <c r="AA760" s="3"/>
      <c r="AF760" s="1"/>
    </row>
    <row r="761" spans="1:32" s="2" customFormat="1" ht="15.75" x14ac:dyDescent="0.25">
      <c r="A761" s="11" t="s">
        <v>2874</v>
      </c>
      <c r="B761" t="s">
        <v>2875</v>
      </c>
      <c r="C761" t="s">
        <v>2876</v>
      </c>
      <c r="D761" t="s">
        <v>2877</v>
      </c>
      <c r="E761" s="2" t="str">
        <f t="shared" si="77"/>
        <v xml:space="preserve">CLP, , , , </v>
      </c>
      <c r="F761" s="2" t="str">
        <f t="shared" si="78"/>
        <v xml:space="preserve">CLP, , , , </v>
      </c>
      <c r="G761" s="2" t="str">
        <f t="shared" si="79"/>
        <v>CLP</v>
      </c>
      <c r="H761" s="2" t="str">
        <f t="shared" si="80"/>
        <v/>
      </c>
      <c r="I761" s="2" t="str">
        <f t="shared" si="81"/>
        <v/>
      </c>
      <c r="J761" s="2" t="str">
        <f t="shared" si="82"/>
        <v/>
      </c>
      <c r="K761" s="2" t="str">
        <f t="shared" si="83"/>
        <v/>
      </c>
      <c r="L761" t="s">
        <v>149</v>
      </c>
      <c r="M761"/>
      <c r="N761"/>
      <c r="O761"/>
      <c r="P761"/>
      <c r="Q761"/>
      <c r="R761"/>
      <c r="S761"/>
      <c r="T761" t="s">
        <v>110</v>
      </c>
      <c r="U761" s="8">
        <v>41610</v>
      </c>
      <c r="V761" t="s">
        <v>7178</v>
      </c>
      <c r="W761"/>
      <c r="X761"/>
      <c r="Y761" s="1"/>
      <c r="Z761" s="1"/>
      <c r="AA761" s="3"/>
      <c r="AF761" s="1"/>
    </row>
    <row r="762" spans="1:32" s="2" customFormat="1" ht="15.75" x14ac:dyDescent="0.25">
      <c r="A762" s="11" t="s">
        <v>2878</v>
      </c>
      <c r="B762" t="s">
        <v>2879</v>
      </c>
      <c r="C762" t="s">
        <v>2880</v>
      </c>
      <c r="D762" t="s">
        <v>2881</v>
      </c>
      <c r="E762" s="2" t="str">
        <f t="shared" si="77"/>
        <v xml:space="preserve">CLP, , , , </v>
      </c>
      <c r="F762" s="2" t="str">
        <f t="shared" si="78"/>
        <v xml:space="preserve">CLP, , , , </v>
      </c>
      <c r="G762" s="2" t="str">
        <f t="shared" si="79"/>
        <v>CLP</v>
      </c>
      <c r="H762" s="2" t="str">
        <f t="shared" si="80"/>
        <v/>
      </c>
      <c r="I762" s="2" t="str">
        <f t="shared" si="81"/>
        <v/>
      </c>
      <c r="J762" s="2" t="str">
        <f t="shared" si="82"/>
        <v/>
      </c>
      <c r="K762" s="2" t="str">
        <f t="shared" si="83"/>
        <v/>
      </c>
      <c r="L762" t="s">
        <v>149</v>
      </c>
      <c r="M762"/>
      <c r="N762"/>
      <c r="O762"/>
      <c r="P762"/>
      <c r="Q762"/>
      <c r="R762"/>
      <c r="S762"/>
      <c r="T762" t="s">
        <v>110</v>
      </c>
      <c r="U762" s="8">
        <v>41610</v>
      </c>
      <c r="V762" t="s">
        <v>7178</v>
      </c>
      <c r="W762"/>
      <c r="X762"/>
      <c r="Y762" s="1"/>
      <c r="Z762" s="1"/>
      <c r="AA762" s="3"/>
      <c r="AF762" s="1"/>
    </row>
    <row r="763" spans="1:32" s="2" customFormat="1" ht="15.75" x14ac:dyDescent="0.25">
      <c r="A763" s="11" t="s">
        <v>2882</v>
      </c>
      <c r="B763" t="s">
        <v>2883</v>
      </c>
      <c r="C763" t="s">
        <v>2884</v>
      </c>
      <c r="D763" t="s">
        <v>2885</v>
      </c>
      <c r="E763" s="2" t="str">
        <f t="shared" si="77"/>
        <v xml:space="preserve">CLP, , , , </v>
      </c>
      <c r="F763" s="2" t="str">
        <f t="shared" si="78"/>
        <v xml:space="preserve">CLP, , , , </v>
      </c>
      <c r="G763" s="2" t="str">
        <f t="shared" si="79"/>
        <v>CLP</v>
      </c>
      <c r="H763" s="2" t="str">
        <f t="shared" si="80"/>
        <v/>
      </c>
      <c r="I763" s="2" t="str">
        <f t="shared" si="81"/>
        <v/>
      </c>
      <c r="J763" s="2" t="str">
        <f t="shared" si="82"/>
        <v/>
      </c>
      <c r="K763" s="2" t="str">
        <f t="shared" si="83"/>
        <v/>
      </c>
      <c r="L763" t="s">
        <v>149</v>
      </c>
      <c r="M763"/>
      <c r="N763"/>
      <c r="O763"/>
      <c r="P763"/>
      <c r="Q763"/>
      <c r="R763"/>
      <c r="S763"/>
      <c r="T763" t="s">
        <v>110</v>
      </c>
      <c r="U763" s="8">
        <v>41610</v>
      </c>
      <c r="V763" t="s">
        <v>7178</v>
      </c>
      <c r="W763"/>
      <c r="X763"/>
      <c r="Y763" s="1"/>
      <c r="Z763" s="1"/>
      <c r="AA763" s="3"/>
      <c r="AF763" s="1"/>
    </row>
    <row r="764" spans="1:32" s="2" customFormat="1" ht="15.75" x14ac:dyDescent="0.25">
      <c r="A764" s="11" t="s">
        <v>2886</v>
      </c>
      <c r="B764" t="s">
        <v>2887</v>
      </c>
      <c r="C764" t="s">
        <v>2888</v>
      </c>
      <c r="D764" t="s">
        <v>2889</v>
      </c>
      <c r="E764" s="2" t="str">
        <f t="shared" si="77"/>
        <v xml:space="preserve">CLP, , , , </v>
      </c>
      <c r="F764" s="2" t="str">
        <f t="shared" si="78"/>
        <v xml:space="preserve">CLP, , , , </v>
      </c>
      <c r="G764" s="2" t="str">
        <f t="shared" si="79"/>
        <v>CLP</v>
      </c>
      <c r="H764" s="2" t="str">
        <f t="shared" si="80"/>
        <v/>
      </c>
      <c r="I764" s="2" t="str">
        <f t="shared" si="81"/>
        <v/>
      </c>
      <c r="J764" s="2" t="str">
        <f t="shared" si="82"/>
        <v/>
      </c>
      <c r="K764" s="2" t="str">
        <f t="shared" si="83"/>
        <v/>
      </c>
      <c r="L764" t="s">
        <v>149</v>
      </c>
      <c r="M764"/>
      <c r="N764"/>
      <c r="O764"/>
      <c r="P764"/>
      <c r="Q764"/>
      <c r="R764"/>
      <c r="S764"/>
      <c r="T764" t="s">
        <v>110</v>
      </c>
      <c r="U764" s="8">
        <v>41610</v>
      </c>
      <c r="V764" t="s">
        <v>7178</v>
      </c>
      <c r="W764"/>
      <c r="X764"/>
      <c r="Y764" s="1"/>
      <c r="Z764" s="1"/>
      <c r="AA764" s="3"/>
      <c r="AF764" s="1"/>
    </row>
    <row r="765" spans="1:32" s="2" customFormat="1" ht="15.75" x14ac:dyDescent="0.25">
      <c r="A765" s="11" t="s">
        <v>2890</v>
      </c>
      <c r="B765" t="s">
        <v>2891</v>
      </c>
      <c r="C765" t="s">
        <v>2892</v>
      </c>
      <c r="D765" t="s">
        <v>2893</v>
      </c>
      <c r="E765" s="2" t="str">
        <f t="shared" si="77"/>
        <v xml:space="preserve">CLP, , , , </v>
      </c>
      <c r="F765" s="2" t="str">
        <f t="shared" si="78"/>
        <v xml:space="preserve">CLP, , , , </v>
      </c>
      <c r="G765" s="2" t="str">
        <f t="shared" si="79"/>
        <v>CLP</v>
      </c>
      <c r="H765" s="2" t="str">
        <f t="shared" si="80"/>
        <v/>
      </c>
      <c r="I765" s="2" t="str">
        <f t="shared" si="81"/>
        <v/>
      </c>
      <c r="J765" s="2" t="str">
        <f t="shared" si="82"/>
        <v/>
      </c>
      <c r="K765" s="2" t="str">
        <f t="shared" si="83"/>
        <v/>
      </c>
      <c r="L765" t="s">
        <v>149</v>
      </c>
      <c r="M765"/>
      <c r="N765"/>
      <c r="O765"/>
      <c r="P765"/>
      <c r="Q765"/>
      <c r="R765"/>
      <c r="S765"/>
      <c r="T765" t="s">
        <v>110</v>
      </c>
      <c r="U765" s="8">
        <v>41610</v>
      </c>
      <c r="V765" t="s">
        <v>7178</v>
      </c>
      <c r="W765"/>
      <c r="X765"/>
      <c r="Y765" s="1"/>
      <c r="Z765" s="1"/>
      <c r="AA765" s="3"/>
      <c r="AF765" s="1"/>
    </row>
    <row r="766" spans="1:32" s="2" customFormat="1" ht="15.75" x14ac:dyDescent="0.25">
      <c r="A766" s="11" t="s">
        <v>2894</v>
      </c>
      <c r="B766" t="s">
        <v>2895</v>
      </c>
      <c r="C766" t="s">
        <v>2896</v>
      </c>
      <c r="D766" t="s">
        <v>2897</v>
      </c>
      <c r="E766" s="2" t="str">
        <f t="shared" si="77"/>
        <v xml:space="preserve">CLP, , , , </v>
      </c>
      <c r="F766" s="2" t="str">
        <f t="shared" si="78"/>
        <v xml:space="preserve">CLP, , , , </v>
      </c>
      <c r="G766" s="2" t="str">
        <f t="shared" si="79"/>
        <v>CLP</v>
      </c>
      <c r="H766" s="2" t="str">
        <f t="shared" si="80"/>
        <v/>
      </c>
      <c r="I766" s="2" t="str">
        <f t="shared" si="81"/>
        <v/>
      </c>
      <c r="J766" s="2" t="str">
        <f t="shared" si="82"/>
        <v/>
      </c>
      <c r="K766" s="2" t="str">
        <f t="shared" si="83"/>
        <v/>
      </c>
      <c r="L766" t="s">
        <v>149</v>
      </c>
      <c r="M766"/>
      <c r="N766"/>
      <c r="O766"/>
      <c r="P766"/>
      <c r="Q766"/>
      <c r="R766"/>
      <c r="S766"/>
      <c r="T766" t="s">
        <v>110</v>
      </c>
      <c r="U766" s="8">
        <v>41610</v>
      </c>
      <c r="V766" t="s">
        <v>7178</v>
      </c>
      <c r="W766"/>
      <c r="X766"/>
      <c r="Y766" s="1"/>
      <c r="Z766" s="1"/>
      <c r="AA766" s="3"/>
      <c r="AF766" s="1"/>
    </row>
    <row r="767" spans="1:32" s="2" customFormat="1" ht="15.75" x14ac:dyDescent="0.25">
      <c r="A767" s="11" t="s">
        <v>2898</v>
      </c>
      <c r="B767" t="s">
        <v>2899</v>
      </c>
      <c r="C767" t="s">
        <v>2900</v>
      </c>
      <c r="D767" t="s">
        <v>2901</v>
      </c>
      <c r="E767" s="2" t="str">
        <f t="shared" si="77"/>
        <v xml:space="preserve">CLP, , , , </v>
      </c>
      <c r="F767" s="2" t="str">
        <f t="shared" si="78"/>
        <v xml:space="preserve">CLP, , , , </v>
      </c>
      <c r="G767" s="2" t="str">
        <f t="shared" si="79"/>
        <v>CLP</v>
      </c>
      <c r="H767" s="2" t="str">
        <f t="shared" si="80"/>
        <v/>
      </c>
      <c r="I767" s="2" t="str">
        <f t="shared" si="81"/>
        <v/>
      </c>
      <c r="J767" s="2" t="str">
        <f t="shared" si="82"/>
        <v/>
      </c>
      <c r="K767" s="2" t="str">
        <f t="shared" si="83"/>
        <v/>
      </c>
      <c r="L767" t="s">
        <v>149</v>
      </c>
      <c r="M767"/>
      <c r="N767"/>
      <c r="O767"/>
      <c r="P767"/>
      <c r="Q767"/>
      <c r="R767"/>
      <c r="S767"/>
      <c r="T767" t="s">
        <v>110</v>
      </c>
      <c r="U767" s="8">
        <v>41610</v>
      </c>
      <c r="V767" t="s">
        <v>7178</v>
      </c>
      <c r="W767"/>
      <c r="X767"/>
      <c r="Y767" s="1"/>
      <c r="Z767" s="1"/>
      <c r="AA767" s="3"/>
      <c r="AF767" s="1"/>
    </row>
    <row r="768" spans="1:32" s="2" customFormat="1" ht="15.75" x14ac:dyDescent="0.25">
      <c r="A768" s="11" t="s">
        <v>2902</v>
      </c>
      <c r="B768" t="s">
        <v>2903</v>
      </c>
      <c r="C768" t="s">
        <v>2904</v>
      </c>
      <c r="D768" t="s">
        <v>2905</v>
      </c>
      <c r="E768" s="2" t="str">
        <f t="shared" si="77"/>
        <v xml:space="preserve">CLP, , , , </v>
      </c>
      <c r="F768" s="2" t="str">
        <f t="shared" si="78"/>
        <v xml:space="preserve">CLP, , , , </v>
      </c>
      <c r="G768" s="2" t="str">
        <f t="shared" si="79"/>
        <v>CLP</v>
      </c>
      <c r="H768" s="2" t="str">
        <f t="shared" si="80"/>
        <v/>
      </c>
      <c r="I768" s="2" t="str">
        <f t="shared" si="81"/>
        <v/>
      </c>
      <c r="J768" s="2" t="str">
        <f t="shared" si="82"/>
        <v/>
      </c>
      <c r="K768" s="2" t="str">
        <f t="shared" si="83"/>
        <v/>
      </c>
      <c r="L768" t="s">
        <v>149</v>
      </c>
      <c r="M768"/>
      <c r="N768"/>
      <c r="O768"/>
      <c r="P768"/>
      <c r="Q768"/>
      <c r="R768"/>
      <c r="S768"/>
      <c r="T768" t="s">
        <v>110</v>
      </c>
      <c r="U768" s="8">
        <v>41610</v>
      </c>
      <c r="V768" t="s">
        <v>7178</v>
      </c>
      <c r="W768"/>
      <c r="X768"/>
      <c r="Y768" s="1"/>
      <c r="Z768" s="1"/>
      <c r="AA768" s="3"/>
      <c r="AF768" s="1"/>
    </row>
    <row r="769" spans="1:32" s="2" customFormat="1" ht="15.75" x14ac:dyDescent="0.25">
      <c r="A769" s="11" t="s">
        <v>2906</v>
      </c>
      <c r="B769" t="s">
        <v>2907</v>
      </c>
      <c r="C769" t="s">
        <v>2908</v>
      </c>
      <c r="D769" t="s">
        <v>2909</v>
      </c>
      <c r="E769" s="2" t="str">
        <f t="shared" si="77"/>
        <v xml:space="preserve">CLP, , , , </v>
      </c>
      <c r="F769" s="2" t="str">
        <f t="shared" si="78"/>
        <v xml:space="preserve">CLP, , , , </v>
      </c>
      <c r="G769" s="2" t="str">
        <f t="shared" si="79"/>
        <v>CLP</v>
      </c>
      <c r="H769" s="2" t="str">
        <f t="shared" si="80"/>
        <v/>
      </c>
      <c r="I769" s="2" t="str">
        <f t="shared" si="81"/>
        <v/>
      </c>
      <c r="J769" s="2" t="str">
        <f t="shared" si="82"/>
        <v/>
      </c>
      <c r="K769" s="2" t="str">
        <f t="shared" si="83"/>
        <v/>
      </c>
      <c r="L769" t="s">
        <v>149</v>
      </c>
      <c r="M769"/>
      <c r="N769"/>
      <c r="O769"/>
      <c r="P769"/>
      <c r="Q769"/>
      <c r="R769"/>
      <c r="S769"/>
      <c r="T769" t="s">
        <v>110</v>
      </c>
      <c r="U769" s="8">
        <v>41610</v>
      </c>
      <c r="V769" t="s">
        <v>7178</v>
      </c>
      <c r="W769"/>
      <c r="X769"/>
      <c r="Y769" s="1"/>
      <c r="Z769" s="1"/>
      <c r="AA769" s="3"/>
      <c r="AF769" s="1"/>
    </row>
    <row r="770" spans="1:32" s="2" customFormat="1" ht="15.75" x14ac:dyDescent="0.25">
      <c r="A770" s="11" t="s">
        <v>2910</v>
      </c>
      <c r="B770" t="s">
        <v>2911</v>
      </c>
      <c r="C770" t="s">
        <v>2912</v>
      </c>
      <c r="D770" t="s">
        <v>2913</v>
      </c>
      <c r="E770" s="2" t="str">
        <f t="shared" ref="E770:E833" si="84">IF(F770=", , , , ", AB770,F770)</f>
        <v xml:space="preserve">CLP, , , , </v>
      </c>
      <c r="F770" s="2" t="str">
        <f t="shared" si="78"/>
        <v xml:space="preserve">CLP, , , , </v>
      </c>
      <c r="G770" s="2" t="str">
        <f t="shared" si="79"/>
        <v>CLP</v>
      </c>
      <c r="H770" s="2" t="str">
        <f t="shared" si="80"/>
        <v/>
      </c>
      <c r="I770" s="2" t="str">
        <f t="shared" si="81"/>
        <v/>
      </c>
      <c r="J770" s="2" t="str">
        <f t="shared" si="82"/>
        <v/>
      </c>
      <c r="K770" s="2" t="str">
        <f t="shared" si="83"/>
        <v/>
      </c>
      <c r="L770" t="s">
        <v>149</v>
      </c>
      <c r="M770"/>
      <c r="N770"/>
      <c r="O770"/>
      <c r="P770"/>
      <c r="Q770"/>
      <c r="R770"/>
      <c r="S770"/>
      <c r="T770" t="s">
        <v>110</v>
      </c>
      <c r="U770" s="8">
        <v>41610</v>
      </c>
      <c r="V770" t="s">
        <v>7178</v>
      </c>
      <c r="W770"/>
      <c r="X770"/>
      <c r="Y770" s="1"/>
      <c r="Z770" s="1"/>
      <c r="AA770" s="3"/>
      <c r="AF770" s="1"/>
    </row>
    <row r="771" spans="1:32" s="2" customFormat="1" ht="15.75" x14ac:dyDescent="0.25">
      <c r="A771" s="11" t="s">
        <v>2914</v>
      </c>
      <c r="B771" t="s">
        <v>2915</v>
      </c>
      <c r="C771" t="s">
        <v>2916</v>
      </c>
      <c r="D771" t="s">
        <v>2917</v>
      </c>
      <c r="E771" s="2" t="str">
        <f t="shared" si="84"/>
        <v xml:space="preserve">CLP, , , , </v>
      </c>
      <c r="F771" s="2" t="str">
        <f t="shared" ref="F771:F834" si="85">CONCATENATE(G771,", ",H771,", ",I771,", ",J771,", ",K771)</f>
        <v xml:space="preserve">CLP, , , , </v>
      </c>
      <c r="G771" s="2" t="str">
        <f t="shared" ref="G771:G834" si="86">IF(L771="ja","CLP","")</f>
        <v>CLP</v>
      </c>
      <c r="H771" s="2" t="str">
        <f t="shared" ref="H771:H834" si="87">IF(M771="ja","REACH","")</f>
        <v/>
      </c>
      <c r="I771" s="2" t="str">
        <f t="shared" ref="I771:I834" si="88">IF(N771="ja","KRW","")</f>
        <v/>
      </c>
      <c r="J771" s="2" t="str">
        <f t="shared" ref="J771:J834" si="89">IF(O771="ja","OSPAR","")</f>
        <v/>
      </c>
      <c r="K771" s="2" t="str">
        <f t="shared" ref="K771:K834" si="90">IF(P771="ja","POPs","")</f>
        <v/>
      </c>
      <c r="L771" t="s">
        <v>149</v>
      </c>
      <c r="M771"/>
      <c r="N771"/>
      <c r="O771"/>
      <c r="P771"/>
      <c r="Q771"/>
      <c r="R771"/>
      <c r="S771"/>
      <c r="T771" t="s">
        <v>110</v>
      </c>
      <c r="U771" s="8">
        <v>41610</v>
      </c>
      <c r="V771" t="s">
        <v>7178</v>
      </c>
      <c r="W771"/>
      <c r="X771"/>
      <c r="Y771" s="1"/>
      <c r="Z771" s="1"/>
      <c r="AA771" s="3"/>
      <c r="AF771" s="1"/>
    </row>
    <row r="772" spans="1:32" s="2" customFormat="1" ht="15.75" x14ac:dyDescent="0.25">
      <c r="A772" s="11" t="s">
        <v>2918</v>
      </c>
      <c r="B772" t="s">
        <v>2919</v>
      </c>
      <c r="C772" t="s">
        <v>2920</v>
      </c>
      <c r="D772" t="s">
        <v>2921</v>
      </c>
      <c r="E772" s="2" t="str">
        <f t="shared" si="84"/>
        <v xml:space="preserve">CLP, , , , </v>
      </c>
      <c r="F772" s="2" t="str">
        <f t="shared" si="85"/>
        <v xml:space="preserve">CLP, , , , </v>
      </c>
      <c r="G772" s="2" t="str">
        <f t="shared" si="86"/>
        <v>CLP</v>
      </c>
      <c r="H772" s="2" t="str">
        <f t="shared" si="87"/>
        <v/>
      </c>
      <c r="I772" s="2" t="str">
        <f t="shared" si="88"/>
        <v/>
      </c>
      <c r="J772" s="2" t="str">
        <f t="shared" si="89"/>
        <v/>
      </c>
      <c r="K772" s="2" t="str">
        <f t="shared" si="90"/>
        <v/>
      </c>
      <c r="L772" t="s">
        <v>149</v>
      </c>
      <c r="M772"/>
      <c r="N772"/>
      <c r="O772"/>
      <c r="P772"/>
      <c r="Q772"/>
      <c r="R772"/>
      <c r="S772"/>
      <c r="T772" t="s">
        <v>110</v>
      </c>
      <c r="U772" s="8">
        <v>41610</v>
      </c>
      <c r="V772" t="s">
        <v>7178</v>
      </c>
      <c r="W772"/>
      <c r="X772"/>
      <c r="Y772" s="1"/>
      <c r="Z772" s="1"/>
      <c r="AA772" s="3"/>
      <c r="AF772" s="1"/>
    </row>
    <row r="773" spans="1:32" s="2" customFormat="1" ht="15.75" x14ac:dyDescent="0.25">
      <c r="A773" s="11" t="s">
        <v>2922</v>
      </c>
      <c r="B773" t="s">
        <v>2923</v>
      </c>
      <c r="C773" t="s">
        <v>2924</v>
      </c>
      <c r="D773" t="s">
        <v>2925</v>
      </c>
      <c r="E773" s="2" t="str">
        <f t="shared" si="84"/>
        <v xml:space="preserve">CLP, , , , </v>
      </c>
      <c r="F773" s="2" t="str">
        <f t="shared" si="85"/>
        <v xml:space="preserve">CLP, , , , </v>
      </c>
      <c r="G773" s="2" t="str">
        <f t="shared" si="86"/>
        <v>CLP</v>
      </c>
      <c r="H773" s="2" t="str">
        <f t="shared" si="87"/>
        <v/>
      </c>
      <c r="I773" s="2" t="str">
        <f t="shared" si="88"/>
        <v/>
      </c>
      <c r="J773" s="2" t="str">
        <f t="shared" si="89"/>
        <v/>
      </c>
      <c r="K773" s="2" t="str">
        <f t="shared" si="90"/>
        <v/>
      </c>
      <c r="L773" t="s">
        <v>149</v>
      </c>
      <c r="M773"/>
      <c r="N773"/>
      <c r="O773"/>
      <c r="P773"/>
      <c r="Q773"/>
      <c r="R773"/>
      <c r="S773"/>
      <c r="T773" t="s">
        <v>110</v>
      </c>
      <c r="U773" s="8">
        <v>41610</v>
      </c>
      <c r="V773" t="s">
        <v>7178</v>
      </c>
      <c r="W773"/>
      <c r="X773"/>
      <c r="Y773" s="1"/>
      <c r="Z773" s="1"/>
      <c r="AA773" s="3"/>
      <c r="AF773" s="1"/>
    </row>
    <row r="774" spans="1:32" s="2" customFormat="1" ht="15.75" x14ac:dyDescent="0.25">
      <c r="A774" s="11" t="s">
        <v>2926</v>
      </c>
      <c r="B774" t="s">
        <v>2927</v>
      </c>
      <c r="C774" t="s">
        <v>2928</v>
      </c>
      <c r="D774" t="s">
        <v>2929</v>
      </c>
      <c r="E774" s="2" t="str">
        <f t="shared" si="84"/>
        <v xml:space="preserve">CLP, , , , </v>
      </c>
      <c r="F774" s="2" t="str">
        <f t="shared" si="85"/>
        <v xml:space="preserve">CLP, , , , </v>
      </c>
      <c r="G774" s="2" t="str">
        <f t="shared" si="86"/>
        <v>CLP</v>
      </c>
      <c r="H774" s="2" t="str">
        <f t="shared" si="87"/>
        <v/>
      </c>
      <c r="I774" s="2" t="str">
        <f t="shared" si="88"/>
        <v/>
      </c>
      <c r="J774" s="2" t="str">
        <f t="shared" si="89"/>
        <v/>
      </c>
      <c r="K774" s="2" t="str">
        <f t="shared" si="90"/>
        <v/>
      </c>
      <c r="L774" t="s">
        <v>149</v>
      </c>
      <c r="M774"/>
      <c r="N774"/>
      <c r="O774"/>
      <c r="P774"/>
      <c r="Q774"/>
      <c r="R774"/>
      <c r="S774"/>
      <c r="T774" t="s">
        <v>110</v>
      </c>
      <c r="U774" s="8">
        <v>41610</v>
      </c>
      <c r="V774" t="s">
        <v>7178</v>
      </c>
      <c r="W774"/>
      <c r="X774"/>
      <c r="Y774" s="1"/>
      <c r="Z774" s="1"/>
      <c r="AA774" s="3"/>
      <c r="AF774" s="1"/>
    </row>
    <row r="775" spans="1:32" s="2" customFormat="1" ht="15.75" x14ac:dyDescent="0.25">
      <c r="A775" s="11" t="s">
        <v>2930</v>
      </c>
      <c r="B775" t="s">
        <v>2931</v>
      </c>
      <c r="C775" t="s">
        <v>2932</v>
      </c>
      <c r="D775" t="s">
        <v>2933</v>
      </c>
      <c r="E775" s="2" t="str">
        <f t="shared" si="84"/>
        <v xml:space="preserve">CLP, , , , </v>
      </c>
      <c r="F775" s="2" t="str">
        <f t="shared" si="85"/>
        <v xml:space="preserve">CLP, , , , </v>
      </c>
      <c r="G775" s="2" t="str">
        <f t="shared" si="86"/>
        <v>CLP</v>
      </c>
      <c r="H775" s="2" t="str">
        <f t="shared" si="87"/>
        <v/>
      </c>
      <c r="I775" s="2" t="str">
        <f t="shared" si="88"/>
        <v/>
      </c>
      <c r="J775" s="2" t="str">
        <f t="shared" si="89"/>
        <v/>
      </c>
      <c r="K775" s="2" t="str">
        <f t="shared" si="90"/>
        <v/>
      </c>
      <c r="L775" t="s">
        <v>149</v>
      </c>
      <c r="M775"/>
      <c r="N775"/>
      <c r="O775"/>
      <c r="P775"/>
      <c r="Q775"/>
      <c r="R775"/>
      <c r="S775"/>
      <c r="T775" t="s">
        <v>110</v>
      </c>
      <c r="U775" s="8">
        <v>41610</v>
      </c>
      <c r="V775" t="s">
        <v>7178</v>
      </c>
      <c r="W775"/>
      <c r="X775"/>
      <c r="Y775" s="1"/>
      <c r="Z775" s="1"/>
      <c r="AA775" s="3"/>
      <c r="AF775" s="1"/>
    </row>
    <row r="776" spans="1:32" s="2" customFormat="1" ht="15.75" x14ac:dyDescent="0.25">
      <c r="A776" s="11" t="s">
        <v>2934</v>
      </c>
      <c r="B776" t="s">
        <v>2935</v>
      </c>
      <c r="C776" t="s">
        <v>2936</v>
      </c>
      <c r="D776" t="s">
        <v>2937</v>
      </c>
      <c r="E776" s="2" t="str">
        <f t="shared" si="84"/>
        <v xml:space="preserve">CLP, , , , </v>
      </c>
      <c r="F776" s="2" t="str">
        <f t="shared" si="85"/>
        <v xml:space="preserve">CLP, , , , </v>
      </c>
      <c r="G776" s="2" t="str">
        <f t="shared" si="86"/>
        <v>CLP</v>
      </c>
      <c r="H776" s="2" t="str">
        <f t="shared" si="87"/>
        <v/>
      </c>
      <c r="I776" s="2" t="str">
        <f t="shared" si="88"/>
        <v/>
      </c>
      <c r="J776" s="2" t="str">
        <f t="shared" si="89"/>
        <v/>
      </c>
      <c r="K776" s="2" t="str">
        <f t="shared" si="90"/>
        <v/>
      </c>
      <c r="L776" t="s">
        <v>149</v>
      </c>
      <c r="M776"/>
      <c r="N776"/>
      <c r="O776"/>
      <c r="P776"/>
      <c r="Q776"/>
      <c r="R776"/>
      <c r="S776"/>
      <c r="T776" t="s">
        <v>110</v>
      </c>
      <c r="U776" s="8">
        <v>41610</v>
      </c>
      <c r="V776" t="s">
        <v>7178</v>
      </c>
      <c r="W776"/>
      <c r="X776"/>
      <c r="Y776" s="1"/>
      <c r="Z776" s="1"/>
      <c r="AA776" s="3"/>
      <c r="AF776" s="1"/>
    </row>
    <row r="777" spans="1:32" s="2" customFormat="1" ht="15.75" x14ac:dyDescent="0.25">
      <c r="A777" s="11" t="s">
        <v>2938</v>
      </c>
      <c r="B777" t="s">
        <v>2939</v>
      </c>
      <c r="C777" t="s">
        <v>2940</v>
      </c>
      <c r="D777" t="s">
        <v>2941</v>
      </c>
      <c r="E777" s="2" t="str">
        <f t="shared" si="84"/>
        <v xml:space="preserve">CLP, , , , </v>
      </c>
      <c r="F777" s="2" t="str">
        <f t="shared" si="85"/>
        <v xml:space="preserve">CLP, , , , </v>
      </c>
      <c r="G777" s="2" t="str">
        <f t="shared" si="86"/>
        <v>CLP</v>
      </c>
      <c r="H777" s="2" t="str">
        <f t="shared" si="87"/>
        <v/>
      </c>
      <c r="I777" s="2" t="str">
        <f t="shared" si="88"/>
        <v/>
      </c>
      <c r="J777" s="2" t="str">
        <f t="shared" si="89"/>
        <v/>
      </c>
      <c r="K777" s="2" t="str">
        <f t="shared" si="90"/>
        <v/>
      </c>
      <c r="L777" t="s">
        <v>149</v>
      </c>
      <c r="M777"/>
      <c r="N777"/>
      <c r="O777"/>
      <c r="P777"/>
      <c r="Q777"/>
      <c r="R777"/>
      <c r="S777"/>
      <c r="T777" t="s">
        <v>110</v>
      </c>
      <c r="U777" s="8">
        <v>41610</v>
      </c>
      <c r="V777" t="s">
        <v>7178</v>
      </c>
      <c r="W777"/>
      <c r="X777"/>
      <c r="Y777" s="1"/>
      <c r="Z777" s="1"/>
      <c r="AA777" s="3"/>
      <c r="AF777" s="1"/>
    </row>
    <row r="778" spans="1:32" s="2" customFormat="1" ht="15.75" x14ac:dyDescent="0.25">
      <c r="A778" s="11" t="s">
        <v>2942</v>
      </c>
      <c r="B778" t="s">
        <v>2943</v>
      </c>
      <c r="C778" t="s">
        <v>2944</v>
      </c>
      <c r="D778" t="s">
        <v>2945</v>
      </c>
      <c r="E778" s="2" t="str">
        <f t="shared" si="84"/>
        <v xml:space="preserve">CLP, , , , </v>
      </c>
      <c r="F778" s="2" t="str">
        <f t="shared" si="85"/>
        <v xml:space="preserve">CLP, , , , </v>
      </c>
      <c r="G778" s="2" t="str">
        <f t="shared" si="86"/>
        <v>CLP</v>
      </c>
      <c r="H778" s="2" t="str">
        <f t="shared" si="87"/>
        <v/>
      </c>
      <c r="I778" s="2" t="str">
        <f t="shared" si="88"/>
        <v/>
      </c>
      <c r="J778" s="2" t="str">
        <f t="shared" si="89"/>
        <v/>
      </c>
      <c r="K778" s="2" t="str">
        <f t="shared" si="90"/>
        <v/>
      </c>
      <c r="L778" t="s">
        <v>149</v>
      </c>
      <c r="M778"/>
      <c r="N778"/>
      <c r="O778"/>
      <c r="P778"/>
      <c r="Q778"/>
      <c r="R778"/>
      <c r="S778"/>
      <c r="T778" t="s">
        <v>110</v>
      </c>
      <c r="U778" s="8">
        <v>41610</v>
      </c>
      <c r="V778" t="s">
        <v>7178</v>
      </c>
      <c r="W778"/>
      <c r="X778"/>
      <c r="Y778" s="1"/>
      <c r="Z778" s="1"/>
      <c r="AA778" s="3"/>
      <c r="AF778" s="1"/>
    </row>
    <row r="779" spans="1:32" s="2" customFormat="1" ht="15.75" x14ac:dyDescent="0.25">
      <c r="A779" s="11" t="s">
        <v>2946</v>
      </c>
      <c r="B779" t="s">
        <v>2947</v>
      </c>
      <c r="C779" t="s">
        <v>2948</v>
      </c>
      <c r="D779" t="s">
        <v>2949</v>
      </c>
      <c r="E779" s="2" t="str">
        <f t="shared" si="84"/>
        <v xml:space="preserve">CLP, , , , </v>
      </c>
      <c r="F779" s="2" t="str">
        <f t="shared" si="85"/>
        <v xml:space="preserve">CLP, , , , </v>
      </c>
      <c r="G779" s="2" t="str">
        <f t="shared" si="86"/>
        <v>CLP</v>
      </c>
      <c r="H779" s="2" t="str">
        <f t="shared" si="87"/>
        <v/>
      </c>
      <c r="I779" s="2" t="str">
        <f t="shared" si="88"/>
        <v/>
      </c>
      <c r="J779" s="2" t="str">
        <f t="shared" si="89"/>
        <v/>
      </c>
      <c r="K779" s="2" t="str">
        <f t="shared" si="90"/>
        <v/>
      </c>
      <c r="L779" t="s">
        <v>149</v>
      </c>
      <c r="M779"/>
      <c r="N779"/>
      <c r="O779"/>
      <c r="P779"/>
      <c r="Q779" t="s">
        <v>150</v>
      </c>
      <c r="R779" t="s">
        <v>151</v>
      </c>
      <c r="S779" t="s">
        <v>152</v>
      </c>
      <c r="T779" t="s">
        <v>110</v>
      </c>
      <c r="U779" s="8">
        <v>41610</v>
      </c>
      <c r="V779" t="s">
        <v>1030</v>
      </c>
      <c r="W779"/>
      <c r="X779"/>
      <c r="Y779" s="1"/>
      <c r="Z779" s="1"/>
      <c r="AA779" s="3"/>
      <c r="AF779" s="1"/>
    </row>
    <row r="780" spans="1:32" s="2" customFormat="1" ht="15.75" x14ac:dyDescent="0.25">
      <c r="A780" s="11" t="s">
        <v>2950</v>
      </c>
      <c r="B780" t="s">
        <v>2951</v>
      </c>
      <c r="C780" t="s">
        <v>2952</v>
      </c>
      <c r="D780" t="s">
        <v>2953</v>
      </c>
      <c r="E780" s="2" t="str">
        <f t="shared" si="84"/>
        <v xml:space="preserve">CLP, , , , </v>
      </c>
      <c r="F780" s="2" t="str">
        <f t="shared" si="85"/>
        <v xml:space="preserve">CLP, , , , </v>
      </c>
      <c r="G780" s="2" t="str">
        <f t="shared" si="86"/>
        <v>CLP</v>
      </c>
      <c r="H780" s="2" t="str">
        <f t="shared" si="87"/>
        <v/>
      </c>
      <c r="I780" s="2" t="str">
        <f t="shared" si="88"/>
        <v/>
      </c>
      <c r="J780" s="2" t="str">
        <f t="shared" si="89"/>
        <v/>
      </c>
      <c r="K780" s="2" t="str">
        <f t="shared" si="90"/>
        <v/>
      </c>
      <c r="L780" t="s">
        <v>149</v>
      </c>
      <c r="M780"/>
      <c r="N780"/>
      <c r="O780"/>
      <c r="P780"/>
      <c r="Q780" t="s">
        <v>150</v>
      </c>
      <c r="R780" t="s">
        <v>151</v>
      </c>
      <c r="S780" t="s">
        <v>152</v>
      </c>
      <c r="T780" t="s">
        <v>110</v>
      </c>
      <c r="U780" s="8">
        <v>41610</v>
      </c>
      <c r="V780" t="s">
        <v>1030</v>
      </c>
      <c r="W780"/>
      <c r="X780"/>
      <c r="Y780" s="1"/>
      <c r="Z780" s="1"/>
      <c r="AA780" s="3"/>
      <c r="AF780" s="1"/>
    </row>
    <row r="781" spans="1:32" s="2" customFormat="1" ht="15.75" x14ac:dyDescent="0.25">
      <c r="A781" s="11" t="s">
        <v>2954</v>
      </c>
      <c r="B781" t="s">
        <v>2955</v>
      </c>
      <c r="C781" t="s">
        <v>2956</v>
      </c>
      <c r="D781" t="s">
        <v>2957</v>
      </c>
      <c r="E781" s="2" t="str">
        <f t="shared" si="84"/>
        <v xml:space="preserve">CLP, , , , </v>
      </c>
      <c r="F781" s="2" t="str">
        <f t="shared" si="85"/>
        <v xml:space="preserve">CLP, , , , </v>
      </c>
      <c r="G781" s="2" t="str">
        <f t="shared" si="86"/>
        <v>CLP</v>
      </c>
      <c r="H781" s="2" t="str">
        <f t="shared" si="87"/>
        <v/>
      </c>
      <c r="I781" s="2" t="str">
        <f t="shared" si="88"/>
        <v/>
      </c>
      <c r="J781" s="2" t="str">
        <f t="shared" si="89"/>
        <v/>
      </c>
      <c r="K781" s="2" t="str">
        <f t="shared" si="90"/>
        <v/>
      </c>
      <c r="L781" t="s">
        <v>149</v>
      </c>
      <c r="M781"/>
      <c r="N781"/>
      <c r="O781"/>
      <c r="P781"/>
      <c r="Q781"/>
      <c r="R781"/>
      <c r="S781"/>
      <c r="T781" t="s">
        <v>110</v>
      </c>
      <c r="U781" s="8">
        <v>41610</v>
      </c>
      <c r="V781" t="s">
        <v>7178</v>
      </c>
      <c r="W781"/>
      <c r="X781"/>
      <c r="Y781" s="1"/>
      <c r="Z781" s="1"/>
      <c r="AA781" s="3"/>
      <c r="AF781" s="1"/>
    </row>
    <row r="782" spans="1:32" s="2" customFormat="1" ht="15.75" x14ac:dyDescent="0.25">
      <c r="A782" s="11" t="s">
        <v>2958</v>
      </c>
      <c r="B782" t="s">
        <v>2959</v>
      </c>
      <c r="C782" t="s">
        <v>2960</v>
      </c>
      <c r="D782" t="s">
        <v>2961</v>
      </c>
      <c r="E782" s="2" t="str">
        <f t="shared" si="84"/>
        <v xml:space="preserve">CLP, , , , </v>
      </c>
      <c r="F782" s="2" t="str">
        <f t="shared" si="85"/>
        <v xml:space="preserve">CLP, , , , </v>
      </c>
      <c r="G782" s="2" t="str">
        <f t="shared" si="86"/>
        <v>CLP</v>
      </c>
      <c r="H782" s="2" t="str">
        <f t="shared" si="87"/>
        <v/>
      </c>
      <c r="I782" s="2" t="str">
        <f t="shared" si="88"/>
        <v/>
      </c>
      <c r="J782" s="2" t="str">
        <f t="shared" si="89"/>
        <v/>
      </c>
      <c r="K782" s="2" t="str">
        <f t="shared" si="90"/>
        <v/>
      </c>
      <c r="L782" t="s">
        <v>149</v>
      </c>
      <c r="M782"/>
      <c r="N782"/>
      <c r="O782"/>
      <c r="P782"/>
      <c r="Q782"/>
      <c r="R782"/>
      <c r="S782"/>
      <c r="T782" t="s">
        <v>110</v>
      </c>
      <c r="U782" s="8">
        <v>41610</v>
      </c>
      <c r="V782" t="s">
        <v>7178</v>
      </c>
      <c r="W782"/>
      <c r="X782"/>
      <c r="Y782" s="1"/>
      <c r="Z782" s="1"/>
      <c r="AA782" s="3"/>
      <c r="AF782" s="1"/>
    </row>
    <row r="783" spans="1:32" s="2" customFormat="1" ht="15.75" x14ac:dyDescent="0.25">
      <c r="A783" s="11" t="s">
        <v>2962</v>
      </c>
      <c r="B783" t="s">
        <v>2963</v>
      </c>
      <c r="C783" t="s">
        <v>2964</v>
      </c>
      <c r="D783" t="s">
        <v>2965</v>
      </c>
      <c r="E783" s="2" t="str">
        <f t="shared" si="84"/>
        <v xml:space="preserve">CLP, , , , </v>
      </c>
      <c r="F783" s="2" t="str">
        <f t="shared" si="85"/>
        <v xml:space="preserve">CLP, , , , </v>
      </c>
      <c r="G783" s="2" t="str">
        <f t="shared" si="86"/>
        <v>CLP</v>
      </c>
      <c r="H783" s="2" t="str">
        <f t="shared" si="87"/>
        <v/>
      </c>
      <c r="I783" s="2" t="str">
        <f t="shared" si="88"/>
        <v/>
      </c>
      <c r="J783" s="2" t="str">
        <f t="shared" si="89"/>
        <v/>
      </c>
      <c r="K783" s="2" t="str">
        <f t="shared" si="90"/>
        <v/>
      </c>
      <c r="L783" t="s">
        <v>149</v>
      </c>
      <c r="M783"/>
      <c r="N783"/>
      <c r="O783"/>
      <c r="P783"/>
      <c r="Q783"/>
      <c r="R783"/>
      <c r="S783"/>
      <c r="T783" t="s">
        <v>110</v>
      </c>
      <c r="U783" s="8">
        <v>41610</v>
      </c>
      <c r="V783" t="s">
        <v>7178</v>
      </c>
      <c r="W783"/>
      <c r="X783"/>
      <c r="Y783" s="1"/>
      <c r="Z783" s="1"/>
      <c r="AA783" s="3"/>
      <c r="AF783" s="1"/>
    </row>
    <row r="784" spans="1:32" s="2" customFormat="1" ht="15.75" x14ac:dyDescent="0.25">
      <c r="A784" s="11" t="s">
        <v>2966</v>
      </c>
      <c r="B784" t="s">
        <v>2967</v>
      </c>
      <c r="C784" t="s">
        <v>2968</v>
      </c>
      <c r="D784" t="s">
        <v>2969</v>
      </c>
      <c r="E784" s="2" t="str">
        <f t="shared" si="84"/>
        <v xml:space="preserve">CLP, , , , </v>
      </c>
      <c r="F784" s="2" t="str">
        <f t="shared" si="85"/>
        <v xml:space="preserve">CLP, , , , </v>
      </c>
      <c r="G784" s="2" t="str">
        <f t="shared" si="86"/>
        <v>CLP</v>
      </c>
      <c r="H784" s="2" t="str">
        <f t="shared" si="87"/>
        <v/>
      </c>
      <c r="I784" s="2" t="str">
        <f t="shared" si="88"/>
        <v/>
      </c>
      <c r="J784" s="2" t="str">
        <f t="shared" si="89"/>
        <v/>
      </c>
      <c r="K784" s="2" t="str">
        <f t="shared" si="90"/>
        <v/>
      </c>
      <c r="L784" t="s">
        <v>149</v>
      </c>
      <c r="M784"/>
      <c r="N784"/>
      <c r="O784"/>
      <c r="P784"/>
      <c r="Q784"/>
      <c r="R784"/>
      <c r="S784"/>
      <c r="T784" t="s">
        <v>110</v>
      </c>
      <c r="U784" s="8">
        <v>41610</v>
      </c>
      <c r="V784" t="s">
        <v>7178</v>
      </c>
      <c r="W784"/>
      <c r="X784"/>
      <c r="Y784" s="1"/>
      <c r="Z784" s="1"/>
      <c r="AA784" s="3"/>
      <c r="AF784" s="1"/>
    </row>
    <row r="785" spans="1:32" s="2" customFormat="1" ht="15.75" x14ac:dyDescent="0.25">
      <c r="A785" s="11" t="s">
        <v>2970</v>
      </c>
      <c r="B785" t="s">
        <v>2971</v>
      </c>
      <c r="C785" t="s">
        <v>2972</v>
      </c>
      <c r="D785" t="s">
        <v>2973</v>
      </c>
      <c r="E785" s="2" t="str">
        <f t="shared" si="84"/>
        <v xml:space="preserve">CLP, , , , </v>
      </c>
      <c r="F785" s="2" t="str">
        <f t="shared" si="85"/>
        <v xml:space="preserve">CLP, , , , </v>
      </c>
      <c r="G785" s="2" t="str">
        <f t="shared" si="86"/>
        <v>CLP</v>
      </c>
      <c r="H785" s="2" t="str">
        <f t="shared" si="87"/>
        <v/>
      </c>
      <c r="I785" s="2" t="str">
        <f t="shared" si="88"/>
        <v/>
      </c>
      <c r="J785" s="2" t="str">
        <f t="shared" si="89"/>
        <v/>
      </c>
      <c r="K785" s="2" t="str">
        <f t="shared" si="90"/>
        <v/>
      </c>
      <c r="L785" t="s">
        <v>149</v>
      </c>
      <c r="M785"/>
      <c r="N785"/>
      <c r="O785"/>
      <c r="P785"/>
      <c r="Q785"/>
      <c r="R785"/>
      <c r="S785"/>
      <c r="T785" t="s">
        <v>110</v>
      </c>
      <c r="U785" s="8">
        <v>41610</v>
      </c>
      <c r="V785" t="s">
        <v>7178</v>
      </c>
      <c r="W785"/>
      <c r="X785"/>
      <c r="Y785" s="1"/>
      <c r="Z785" s="1"/>
      <c r="AA785" s="3"/>
      <c r="AF785" s="1"/>
    </row>
    <row r="786" spans="1:32" s="2" customFormat="1" ht="15.75" x14ac:dyDescent="0.25">
      <c r="A786" s="11" t="s">
        <v>2974</v>
      </c>
      <c r="B786" t="s">
        <v>2975</v>
      </c>
      <c r="C786" t="s">
        <v>2976</v>
      </c>
      <c r="D786" t="s">
        <v>2977</v>
      </c>
      <c r="E786" s="2" t="str">
        <f t="shared" si="84"/>
        <v xml:space="preserve">CLP, , , , </v>
      </c>
      <c r="F786" s="2" t="str">
        <f t="shared" si="85"/>
        <v xml:space="preserve">CLP, , , , </v>
      </c>
      <c r="G786" s="2" t="str">
        <f t="shared" si="86"/>
        <v>CLP</v>
      </c>
      <c r="H786" s="2" t="str">
        <f t="shared" si="87"/>
        <v/>
      </c>
      <c r="I786" s="2" t="str">
        <f t="shared" si="88"/>
        <v/>
      </c>
      <c r="J786" s="2" t="str">
        <f t="shared" si="89"/>
        <v/>
      </c>
      <c r="K786" s="2" t="str">
        <f t="shared" si="90"/>
        <v/>
      </c>
      <c r="L786" t="s">
        <v>149</v>
      </c>
      <c r="M786"/>
      <c r="N786"/>
      <c r="O786"/>
      <c r="P786"/>
      <c r="Q786"/>
      <c r="R786"/>
      <c r="S786"/>
      <c r="T786" t="s">
        <v>110</v>
      </c>
      <c r="U786" s="8">
        <v>41610</v>
      </c>
      <c r="V786" t="s">
        <v>7178</v>
      </c>
      <c r="W786"/>
      <c r="X786"/>
      <c r="Y786" s="1"/>
      <c r="Z786" s="1"/>
      <c r="AA786" s="3"/>
      <c r="AF786" s="1"/>
    </row>
    <row r="787" spans="1:32" s="2" customFormat="1" ht="15.75" x14ac:dyDescent="0.25">
      <c r="A787" s="11" t="s">
        <v>2978</v>
      </c>
      <c r="B787" t="s">
        <v>2979</v>
      </c>
      <c r="C787" t="s">
        <v>2980</v>
      </c>
      <c r="D787" t="s">
        <v>2981</v>
      </c>
      <c r="E787" s="2" t="str">
        <f t="shared" si="84"/>
        <v xml:space="preserve">CLP, , , , </v>
      </c>
      <c r="F787" s="2" t="str">
        <f t="shared" si="85"/>
        <v xml:space="preserve">CLP, , , , </v>
      </c>
      <c r="G787" s="2" t="str">
        <f t="shared" si="86"/>
        <v>CLP</v>
      </c>
      <c r="H787" s="2" t="str">
        <f t="shared" si="87"/>
        <v/>
      </c>
      <c r="I787" s="2" t="str">
        <f t="shared" si="88"/>
        <v/>
      </c>
      <c r="J787" s="2" t="str">
        <f t="shared" si="89"/>
        <v/>
      </c>
      <c r="K787" s="2" t="str">
        <f t="shared" si="90"/>
        <v/>
      </c>
      <c r="L787" t="s">
        <v>149</v>
      </c>
      <c r="M787"/>
      <c r="N787"/>
      <c r="O787"/>
      <c r="P787"/>
      <c r="Q787"/>
      <c r="R787"/>
      <c r="S787"/>
      <c r="T787" t="s">
        <v>110</v>
      </c>
      <c r="U787" s="8">
        <v>41610</v>
      </c>
      <c r="V787" t="s">
        <v>7178</v>
      </c>
      <c r="W787"/>
      <c r="X787"/>
      <c r="Y787" s="1"/>
      <c r="Z787" s="1"/>
      <c r="AA787" s="3"/>
      <c r="AF787" s="1"/>
    </row>
    <row r="788" spans="1:32" s="2" customFormat="1" ht="15.75" x14ac:dyDescent="0.25">
      <c r="A788" s="11" t="s">
        <v>2982</v>
      </c>
      <c r="B788" t="s">
        <v>2983</v>
      </c>
      <c r="C788" t="s">
        <v>2984</v>
      </c>
      <c r="D788" t="s">
        <v>2985</v>
      </c>
      <c r="E788" s="2" t="str">
        <f t="shared" si="84"/>
        <v xml:space="preserve">CLP, , , , </v>
      </c>
      <c r="F788" s="2" t="str">
        <f t="shared" si="85"/>
        <v xml:space="preserve">CLP, , , , </v>
      </c>
      <c r="G788" s="2" t="str">
        <f t="shared" si="86"/>
        <v>CLP</v>
      </c>
      <c r="H788" s="2" t="str">
        <f t="shared" si="87"/>
        <v/>
      </c>
      <c r="I788" s="2" t="str">
        <f t="shared" si="88"/>
        <v/>
      </c>
      <c r="J788" s="2" t="str">
        <f t="shared" si="89"/>
        <v/>
      </c>
      <c r="K788" s="2" t="str">
        <f t="shared" si="90"/>
        <v/>
      </c>
      <c r="L788" t="s">
        <v>149</v>
      </c>
      <c r="M788"/>
      <c r="N788"/>
      <c r="O788"/>
      <c r="P788"/>
      <c r="Q788"/>
      <c r="R788"/>
      <c r="S788"/>
      <c r="T788" t="s">
        <v>110</v>
      </c>
      <c r="U788" s="8">
        <v>41610</v>
      </c>
      <c r="V788" t="s">
        <v>7178</v>
      </c>
      <c r="W788"/>
      <c r="X788"/>
      <c r="Y788" s="1"/>
      <c r="Z788" s="1"/>
      <c r="AA788" s="3"/>
      <c r="AF788" s="1"/>
    </row>
    <row r="789" spans="1:32" s="2" customFormat="1" ht="15.75" x14ac:dyDescent="0.25">
      <c r="A789" s="11" t="s">
        <v>2986</v>
      </c>
      <c r="B789" t="s">
        <v>2987</v>
      </c>
      <c r="C789" t="s">
        <v>2988</v>
      </c>
      <c r="D789" t="s">
        <v>2989</v>
      </c>
      <c r="E789" s="2" t="str">
        <f t="shared" si="84"/>
        <v xml:space="preserve">CLP, , , , </v>
      </c>
      <c r="F789" s="2" t="str">
        <f t="shared" si="85"/>
        <v xml:space="preserve">CLP, , , , </v>
      </c>
      <c r="G789" s="2" t="str">
        <f t="shared" si="86"/>
        <v>CLP</v>
      </c>
      <c r="H789" s="2" t="str">
        <f t="shared" si="87"/>
        <v/>
      </c>
      <c r="I789" s="2" t="str">
        <f t="shared" si="88"/>
        <v/>
      </c>
      <c r="J789" s="2" t="str">
        <f t="shared" si="89"/>
        <v/>
      </c>
      <c r="K789" s="2" t="str">
        <f t="shared" si="90"/>
        <v/>
      </c>
      <c r="L789" t="s">
        <v>149</v>
      </c>
      <c r="M789"/>
      <c r="N789"/>
      <c r="O789"/>
      <c r="P789"/>
      <c r="Q789"/>
      <c r="R789"/>
      <c r="S789"/>
      <c r="T789" t="s">
        <v>110</v>
      </c>
      <c r="U789" s="8">
        <v>41610</v>
      </c>
      <c r="V789" t="s">
        <v>7178</v>
      </c>
      <c r="W789"/>
      <c r="X789"/>
      <c r="Y789" s="1"/>
      <c r="Z789" s="1"/>
      <c r="AA789" s="3"/>
      <c r="AF789" s="1"/>
    </row>
    <row r="790" spans="1:32" s="2" customFormat="1" ht="15.75" x14ac:dyDescent="0.25">
      <c r="A790" s="11" t="s">
        <v>2990</v>
      </c>
      <c r="B790" t="s">
        <v>2991</v>
      </c>
      <c r="C790" t="s">
        <v>2992</v>
      </c>
      <c r="D790" t="s">
        <v>2993</v>
      </c>
      <c r="E790" s="2" t="str">
        <f t="shared" si="84"/>
        <v xml:space="preserve">CLP, , , , </v>
      </c>
      <c r="F790" s="2" t="str">
        <f t="shared" si="85"/>
        <v xml:space="preserve">CLP, , , , </v>
      </c>
      <c r="G790" s="2" t="str">
        <f t="shared" si="86"/>
        <v>CLP</v>
      </c>
      <c r="H790" s="2" t="str">
        <f t="shared" si="87"/>
        <v/>
      </c>
      <c r="I790" s="2" t="str">
        <f t="shared" si="88"/>
        <v/>
      </c>
      <c r="J790" s="2" t="str">
        <f t="shared" si="89"/>
        <v/>
      </c>
      <c r="K790" s="2" t="str">
        <f t="shared" si="90"/>
        <v/>
      </c>
      <c r="L790" t="s">
        <v>149</v>
      </c>
      <c r="M790"/>
      <c r="N790"/>
      <c r="O790"/>
      <c r="P790"/>
      <c r="Q790" t="s">
        <v>150</v>
      </c>
      <c r="R790" t="s">
        <v>151</v>
      </c>
      <c r="S790" t="s">
        <v>152</v>
      </c>
      <c r="T790" t="s">
        <v>110</v>
      </c>
      <c r="U790" s="8">
        <v>41610</v>
      </c>
      <c r="V790" t="s">
        <v>1030</v>
      </c>
      <c r="W790"/>
      <c r="X790"/>
      <c r="Y790" s="1"/>
      <c r="Z790" s="1"/>
      <c r="AA790" s="3"/>
      <c r="AF790" s="1"/>
    </row>
    <row r="791" spans="1:32" s="2" customFormat="1" ht="15.75" x14ac:dyDescent="0.25">
      <c r="A791" s="11" t="s">
        <v>2994</v>
      </c>
      <c r="B791" t="s">
        <v>2995</v>
      </c>
      <c r="C791" t="s">
        <v>2996</v>
      </c>
      <c r="D791" t="s">
        <v>2997</v>
      </c>
      <c r="E791" s="2" t="str">
        <f t="shared" si="84"/>
        <v xml:space="preserve">CLP, , , , </v>
      </c>
      <c r="F791" s="2" t="str">
        <f t="shared" si="85"/>
        <v xml:space="preserve">CLP, , , , </v>
      </c>
      <c r="G791" s="2" t="str">
        <f t="shared" si="86"/>
        <v>CLP</v>
      </c>
      <c r="H791" s="2" t="str">
        <f t="shared" si="87"/>
        <v/>
      </c>
      <c r="I791" s="2" t="str">
        <f t="shared" si="88"/>
        <v/>
      </c>
      <c r="J791" s="2" t="str">
        <f t="shared" si="89"/>
        <v/>
      </c>
      <c r="K791" s="2" t="str">
        <f t="shared" si="90"/>
        <v/>
      </c>
      <c r="L791" t="s">
        <v>149</v>
      </c>
      <c r="M791"/>
      <c r="N791"/>
      <c r="O791"/>
      <c r="P791"/>
      <c r="Q791"/>
      <c r="R791"/>
      <c r="S791"/>
      <c r="T791" t="s">
        <v>110</v>
      </c>
      <c r="U791" s="8">
        <v>41610</v>
      </c>
      <c r="V791" t="s">
        <v>7178</v>
      </c>
      <c r="W791"/>
      <c r="X791"/>
      <c r="Y791" s="1"/>
      <c r="Z791" s="1"/>
      <c r="AA791" s="3"/>
      <c r="AF791" s="1"/>
    </row>
    <row r="792" spans="1:32" s="2" customFormat="1" ht="15.75" x14ac:dyDescent="0.25">
      <c r="A792" s="11" t="s">
        <v>2998</v>
      </c>
      <c r="B792" t="s">
        <v>2999</v>
      </c>
      <c r="C792" t="s">
        <v>3000</v>
      </c>
      <c r="D792" t="s">
        <v>3001</v>
      </c>
      <c r="E792" s="2" t="str">
        <f t="shared" si="84"/>
        <v xml:space="preserve">CLP, , , , </v>
      </c>
      <c r="F792" s="2" t="str">
        <f t="shared" si="85"/>
        <v xml:space="preserve">CLP, , , , </v>
      </c>
      <c r="G792" s="2" t="str">
        <f t="shared" si="86"/>
        <v>CLP</v>
      </c>
      <c r="H792" s="2" t="str">
        <f t="shared" si="87"/>
        <v/>
      </c>
      <c r="I792" s="2" t="str">
        <f t="shared" si="88"/>
        <v/>
      </c>
      <c r="J792" s="2" t="str">
        <f t="shared" si="89"/>
        <v/>
      </c>
      <c r="K792" s="2" t="str">
        <f t="shared" si="90"/>
        <v/>
      </c>
      <c r="L792" t="s">
        <v>149</v>
      </c>
      <c r="M792"/>
      <c r="N792"/>
      <c r="O792"/>
      <c r="P792"/>
      <c r="Q792" t="s">
        <v>150</v>
      </c>
      <c r="R792" t="s">
        <v>151</v>
      </c>
      <c r="S792" t="s">
        <v>152</v>
      </c>
      <c r="T792" t="s">
        <v>110</v>
      </c>
      <c r="U792" s="8">
        <v>41610</v>
      </c>
      <c r="V792" t="s">
        <v>1030</v>
      </c>
      <c r="W792"/>
      <c r="X792"/>
      <c r="Y792" s="1"/>
      <c r="Z792" s="1"/>
      <c r="AA792" s="3"/>
      <c r="AF792" s="1"/>
    </row>
    <row r="793" spans="1:32" s="2" customFormat="1" ht="15.75" x14ac:dyDescent="0.25">
      <c r="A793" s="11" t="s">
        <v>3002</v>
      </c>
      <c r="B793" t="s">
        <v>3003</v>
      </c>
      <c r="C793" t="s">
        <v>3004</v>
      </c>
      <c r="D793" t="s">
        <v>3005</v>
      </c>
      <c r="E793" s="2" t="str">
        <f t="shared" si="84"/>
        <v xml:space="preserve">CLP, , , , </v>
      </c>
      <c r="F793" s="2" t="str">
        <f t="shared" si="85"/>
        <v xml:space="preserve">CLP, , , , </v>
      </c>
      <c r="G793" s="2" t="str">
        <f t="shared" si="86"/>
        <v>CLP</v>
      </c>
      <c r="H793" s="2" t="str">
        <f t="shared" si="87"/>
        <v/>
      </c>
      <c r="I793" s="2" t="str">
        <f t="shared" si="88"/>
        <v/>
      </c>
      <c r="J793" s="2" t="str">
        <f t="shared" si="89"/>
        <v/>
      </c>
      <c r="K793" s="2" t="str">
        <f t="shared" si="90"/>
        <v/>
      </c>
      <c r="L793" t="s">
        <v>149</v>
      </c>
      <c r="M793"/>
      <c r="N793"/>
      <c r="O793"/>
      <c r="P793"/>
      <c r="Q793" t="s">
        <v>150</v>
      </c>
      <c r="R793" t="s">
        <v>151</v>
      </c>
      <c r="S793" t="s">
        <v>152</v>
      </c>
      <c r="T793" t="s">
        <v>110</v>
      </c>
      <c r="U793" s="8">
        <v>41610</v>
      </c>
      <c r="V793" t="s">
        <v>1030</v>
      </c>
      <c r="W793"/>
      <c r="X793"/>
      <c r="Y793" s="1"/>
      <c r="Z793" s="1"/>
      <c r="AA793" s="3"/>
      <c r="AF793" s="1"/>
    </row>
    <row r="794" spans="1:32" s="2" customFormat="1" ht="15.75" x14ac:dyDescent="0.25">
      <c r="A794" s="11" t="s">
        <v>3006</v>
      </c>
      <c r="B794" t="s">
        <v>3007</v>
      </c>
      <c r="C794" t="s">
        <v>3008</v>
      </c>
      <c r="D794" t="s">
        <v>3009</v>
      </c>
      <c r="E794" s="2" t="str">
        <f t="shared" si="84"/>
        <v xml:space="preserve">CLP, , , , </v>
      </c>
      <c r="F794" s="2" t="str">
        <f t="shared" si="85"/>
        <v xml:space="preserve">CLP, , , , </v>
      </c>
      <c r="G794" s="2" t="str">
        <f t="shared" si="86"/>
        <v>CLP</v>
      </c>
      <c r="H794" s="2" t="str">
        <f t="shared" si="87"/>
        <v/>
      </c>
      <c r="I794" s="2" t="str">
        <f t="shared" si="88"/>
        <v/>
      </c>
      <c r="J794" s="2" t="str">
        <f t="shared" si="89"/>
        <v/>
      </c>
      <c r="K794" s="2" t="str">
        <f t="shared" si="90"/>
        <v/>
      </c>
      <c r="L794" t="s">
        <v>149</v>
      </c>
      <c r="M794"/>
      <c r="N794"/>
      <c r="O794"/>
      <c r="P794"/>
      <c r="Q794"/>
      <c r="R794"/>
      <c r="S794"/>
      <c r="T794" t="s">
        <v>110</v>
      </c>
      <c r="U794" s="8">
        <v>41610</v>
      </c>
      <c r="V794" t="s">
        <v>7178</v>
      </c>
      <c r="W794"/>
      <c r="X794"/>
      <c r="Y794" s="1"/>
      <c r="Z794" s="1"/>
      <c r="AA794" s="3"/>
      <c r="AF794" s="1"/>
    </row>
    <row r="795" spans="1:32" s="2" customFormat="1" ht="15.75" x14ac:dyDescent="0.25">
      <c r="A795" s="11" t="s">
        <v>3010</v>
      </c>
      <c r="B795" t="s">
        <v>3011</v>
      </c>
      <c r="C795" t="s">
        <v>3012</v>
      </c>
      <c r="D795" t="s">
        <v>3013</v>
      </c>
      <c r="E795" s="2" t="str">
        <f t="shared" si="84"/>
        <v xml:space="preserve">CLP, , , , </v>
      </c>
      <c r="F795" s="2" t="str">
        <f t="shared" si="85"/>
        <v xml:space="preserve">CLP, , , , </v>
      </c>
      <c r="G795" s="2" t="str">
        <f t="shared" si="86"/>
        <v>CLP</v>
      </c>
      <c r="H795" s="2" t="str">
        <f t="shared" si="87"/>
        <v/>
      </c>
      <c r="I795" s="2" t="str">
        <f t="shared" si="88"/>
        <v/>
      </c>
      <c r="J795" s="2" t="str">
        <f t="shared" si="89"/>
        <v/>
      </c>
      <c r="K795" s="2" t="str">
        <f t="shared" si="90"/>
        <v/>
      </c>
      <c r="L795" t="s">
        <v>149</v>
      </c>
      <c r="M795"/>
      <c r="N795"/>
      <c r="O795"/>
      <c r="P795"/>
      <c r="Q795"/>
      <c r="R795"/>
      <c r="S795"/>
      <c r="T795" t="s">
        <v>110</v>
      </c>
      <c r="U795" s="8">
        <v>41610</v>
      </c>
      <c r="V795" t="s">
        <v>7178</v>
      </c>
      <c r="W795"/>
      <c r="X795"/>
      <c r="Y795" s="1"/>
      <c r="Z795" s="1"/>
      <c r="AA795" s="3"/>
      <c r="AF795" s="1"/>
    </row>
    <row r="796" spans="1:32" s="2" customFormat="1" ht="15.75" x14ac:dyDescent="0.25">
      <c r="A796" s="11" t="s">
        <v>3014</v>
      </c>
      <c r="B796" t="s">
        <v>3015</v>
      </c>
      <c r="C796" t="s">
        <v>3016</v>
      </c>
      <c r="D796" t="s">
        <v>3017</v>
      </c>
      <c r="E796" s="2" t="str">
        <f t="shared" si="84"/>
        <v xml:space="preserve">CLP, , , , </v>
      </c>
      <c r="F796" s="2" t="str">
        <f t="shared" si="85"/>
        <v xml:space="preserve">CLP, , , , </v>
      </c>
      <c r="G796" s="2" t="str">
        <f t="shared" si="86"/>
        <v>CLP</v>
      </c>
      <c r="H796" s="2" t="str">
        <f t="shared" si="87"/>
        <v/>
      </c>
      <c r="I796" s="2" t="str">
        <f t="shared" si="88"/>
        <v/>
      </c>
      <c r="J796" s="2" t="str">
        <f t="shared" si="89"/>
        <v/>
      </c>
      <c r="K796" s="2" t="str">
        <f t="shared" si="90"/>
        <v/>
      </c>
      <c r="L796" t="s">
        <v>149</v>
      </c>
      <c r="M796"/>
      <c r="N796"/>
      <c r="O796"/>
      <c r="P796"/>
      <c r="Q796"/>
      <c r="R796"/>
      <c r="S796"/>
      <c r="T796" t="s">
        <v>110</v>
      </c>
      <c r="U796" s="8">
        <v>41610</v>
      </c>
      <c r="V796" t="s">
        <v>7178</v>
      </c>
      <c r="W796"/>
      <c r="X796"/>
      <c r="Y796" s="1"/>
      <c r="Z796" s="1"/>
      <c r="AA796" s="3"/>
      <c r="AF796" s="1"/>
    </row>
    <row r="797" spans="1:32" s="2" customFormat="1" ht="15.75" x14ac:dyDescent="0.25">
      <c r="A797" s="11" t="s">
        <v>3018</v>
      </c>
      <c r="B797" t="s">
        <v>3019</v>
      </c>
      <c r="C797" t="s">
        <v>3020</v>
      </c>
      <c r="D797" t="s">
        <v>3021</v>
      </c>
      <c r="E797" s="2" t="str">
        <f t="shared" si="84"/>
        <v xml:space="preserve">CLP, , , , </v>
      </c>
      <c r="F797" s="2" t="str">
        <f t="shared" si="85"/>
        <v xml:space="preserve">CLP, , , , </v>
      </c>
      <c r="G797" s="2" t="str">
        <f t="shared" si="86"/>
        <v>CLP</v>
      </c>
      <c r="H797" s="2" t="str">
        <f t="shared" si="87"/>
        <v/>
      </c>
      <c r="I797" s="2" t="str">
        <f t="shared" si="88"/>
        <v/>
      </c>
      <c r="J797" s="2" t="str">
        <f t="shared" si="89"/>
        <v/>
      </c>
      <c r="K797" s="2" t="str">
        <f t="shared" si="90"/>
        <v/>
      </c>
      <c r="L797" t="s">
        <v>149</v>
      </c>
      <c r="M797"/>
      <c r="N797"/>
      <c r="O797"/>
      <c r="P797"/>
      <c r="Q797"/>
      <c r="R797"/>
      <c r="S797"/>
      <c r="T797" t="s">
        <v>110</v>
      </c>
      <c r="U797" s="8">
        <v>41610</v>
      </c>
      <c r="V797" t="s">
        <v>7178</v>
      </c>
      <c r="W797"/>
      <c r="X797"/>
      <c r="Y797" s="1"/>
      <c r="Z797" s="1"/>
      <c r="AA797" s="3"/>
      <c r="AF797" s="1"/>
    </row>
    <row r="798" spans="1:32" s="2" customFormat="1" ht="15.75" x14ac:dyDescent="0.25">
      <c r="A798" s="11" t="s">
        <v>3022</v>
      </c>
      <c r="B798" t="s">
        <v>3023</v>
      </c>
      <c r="C798" t="s">
        <v>3024</v>
      </c>
      <c r="D798" t="s">
        <v>3025</v>
      </c>
      <c r="E798" s="2" t="str">
        <f t="shared" si="84"/>
        <v xml:space="preserve">CLP, , , , </v>
      </c>
      <c r="F798" s="2" t="str">
        <f t="shared" si="85"/>
        <v xml:space="preserve">CLP, , , , </v>
      </c>
      <c r="G798" s="2" t="str">
        <f t="shared" si="86"/>
        <v>CLP</v>
      </c>
      <c r="H798" s="2" t="str">
        <f t="shared" si="87"/>
        <v/>
      </c>
      <c r="I798" s="2" t="str">
        <f t="shared" si="88"/>
        <v/>
      </c>
      <c r="J798" s="2" t="str">
        <f t="shared" si="89"/>
        <v/>
      </c>
      <c r="K798" s="2" t="str">
        <f t="shared" si="90"/>
        <v/>
      </c>
      <c r="L798" t="s">
        <v>149</v>
      </c>
      <c r="M798"/>
      <c r="N798"/>
      <c r="O798"/>
      <c r="P798"/>
      <c r="Q798"/>
      <c r="R798"/>
      <c r="S798"/>
      <c r="T798" t="s">
        <v>110</v>
      </c>
      <c r="U798" s="8">
        <v>41610</v>
      </c>
      <c r="V798" t="s">
        <v>7178</v>
      </c>
      <c r="W798"/>
      <c r="X798"/>
      <c r="Y798" s="1"/>
      <c r="Z798" s="1"/>
      <c r="AA798" s="3"/>
      <c r="AF798" s="1"/>
    </row>
    <row r="799" spans="1:32" s="2" customFormat="1" ht="15.75" x14ac:dyDescent="0.25">
      <c r="A799" s="11" t="s">
        <v>3026</v>
      </c>
      <c r="B799" t="s">
        <v>3027</v>
      </c>
      <c r="C799" t="s">
        <v>3028</v>
      </c>
      <c r="D799" t="s">
        <v>3029</v>
      </c>
      <c r="E799" s="2" t="str">
        <f t="shared" si="84"/>
        <v xml:space="preserve">CLP, , , , </v>
      </c>
      <c r="F799" s="2" t="str">
        <f t="shared" si="85"/>
        <v xml:space="preserve">CLP, , , , </v>
      </c>
      <c r="G799" s="2" t="str">
        <f t="shared" si="86"/>
        <v>CLP</v>
      </c>
      <c r="H799" s="2" t="str">
        <f t="shared" si="87"/>
        <v/>
      </c>
      <c r="I799" s="2" t="str">
        <f t="shared" si="88"/>
        <v/>
      </c>
      <c r="J799" s="2" t="str">
        <f t="shared" si="89"/>
        <v/>
      </c>
      <c r="K799" s="2" t="str">
        <f t="shared" si="90"/>
        <v/>
      </c>
      <c r="L799" t="s">
        <v>149</v>
      </c>
      <c r="M799"/>
      <c r="N799"/>
      <c r="O799"/>
      <c r="P799"/>
      <c r="Q799"/>
      <c r="R799"/>
      <c r="S799"/>
      <c r="T799" t="s">
        <v>110</v>
      </c>
      <c r="U799" s="8">
        <v>41610</v>
      </c>
      <c r="V799" t="s">
        <v>7178</v>
      </c>
      <c r="W799"/>
      <c r="X799"/>
      <c r="Y799" s="1"/>
      <c r="Z799" s="1"/>
      <c r="AA799" s="3"/>
      <c r="AF799" s="1"/>
    </row>
    <row r="800" spans="1:32" s="2" customFormat="1" ht="15.75" x14ac:dyDescent="0.25">
      <c r="A800" s="11" t="s">
        <v>3030</v>
      </c>
      <c r="B800" t="s">
        <v>3031</v>
      </c>
      <c r="C800" t="s">
        <v>3032</v>
      </c>
      <c r="D800" t="s">
        <v>3033</v>
      </c>
      <c r="E800" s="2" t="str">
        <f t="shared" si="84"/>
        <v xml:space="preserve">CLP, , , , </v>
      </c>
      <c r="F800" s="2" t="str">
        <f t="shared" si="85"/>
        <v xml:space="preserve">CLP, , , , </v>
      </c>
      <c r="G800" s="2" t="str">
        <f t="shared" si="86"/>
        <v>CLP</v>
      </c>
      <c r="H800" s="2" t="str">
        <f t="shared" si="87"/>
        <v/>
      </c>
      <c r="I800" s="2" t="str">
        <f t="shared" si="88"/>
        <v/>
      </c>
      <c r="J800" s="2" t="str">
        <f t="shared" si="89"/>
        <v/>
      </c>
      <c r="K800" s="2" t="str">
        <f t="shared" si="90"/>
        <v/>
      </c>
      <c r="L800" t="s">
        <v>149</v>
      </c>
      <c r="M800"/>
      <c r="N800"/>
      <c r="O800"/>
      <c r="P800"/>
      <c r="Q800"/>
      <c r="R800"/>
      <c r="S800"/>
      <c r="T800" t="s">
        <v>110</v>
      </c>
      <c r="U800" s="8">
        <v>41610</v>
      </c>
      <c r="V800" t="s">
        <v>7178</v>
      </c>
      <c r="W800"/>
      <c r="X800"/>
      <c r="Y800" s="1"/>
      <c r="Z800" s="1"/>
      <c r="AA800" s="3"/>
      <c r="AF800" s="1"/>
    </row>
    <row r="801" spans="1:32" s="2" customFormat="1" ht="15.75" x14ac:dyDescent="0.25">
      <c r="A801" s="11" t="s">
        <v>3034</v>
      </c>
      <c r="B801" t="s">
        <v>3035</v>
      </c>
      <c r="C801" t="s">
        <v>3036</v>
      </c>
      <c r="D801" t="s">
        <v>3037</v>
      </c>
      <c r="E801" s="2" t="str">
        <f t="shared" si="84"/>
        <v xml:space="preserve">CLP, , , , </v>
      </c>
      <c r="F801" s="2" t="str">
        <f t="shared" si="85"/>
        <v xml:space="preserve">CLP, , , , </v>
      </c>
      <c r="G801" s="2" t="str">
        <f t="shared" si="86"/>
        <v>CLP</v>
      </c>
      <c r="H801" s="2" t="str">
        <f t="shared" si="87"/>
        <v/>
      </c>
      <c r="I801" s="2" t="str">
        <f t="shared" si="88"/>
        <v/>
      </c>
      <c r="J801" s="2" t="str">
        <f t="shared" si="89"/>
        <v/>
      </c>
      <c r="K801" s="2" t="str">
        <f t="shared" si="90"/>
        <v/>
      </c>
      <c r="L801" t="s">
        <v>149</v>
      </c>
      <c r="M801"/>
      <c r="N801"/>
      <c r="O801"/>
      <c r="P801"/>
      <c r="Q801"/>
      <c r="R801"/>
      <c r="S801"/>
      <c r="T801" t="s">
        <v>110</v>
      </c>
      <c r="U801" s="8">
        <v>41610</v>
      </c>
      <c r="V801" t="s">
        <v>7178</v>
      </c>
      <c r="W801"/>
      <c r="X801"/>
      <c r="Y801" s="1"/>
      <c r="Z801" s="1"/>
      <c r="AA801" s="3"/>
      <c r="AF801" s="1"/>
    </row>
    <row r="802" spans="1:32" s="2" customFormat="1" ht="15.75" x14ac:dyDescent="0.25">
      <c r="A802" s="11" t="s">
        <v>3038</v>
      </c>
      <c r="B802" t="s">
        <v>3039</v>
      </c>
      <c r="C802" t="s">
        <v>3040</v>
      </c>
      <c r="D802" t="s">
        <v>3041</v>
      </c>
      <c r="E802" s="2" t="str">
        <f t="shared" si="84"/>
        <v xml:space="preserve">CLP, , , , </v>
      </c>
      <c r="F802" s="2" t="str">
        <f t="shared" si="85"/>
        <v xml:space="preserve">CLP, , , , </v>
      </c>
      <c r="G802" s="2" t="str">
        <f t="shared" si="86"/>
        <v>CLP</v>
      </c>
      <c r="H802" s="2" t="str">
        <f t="shared" si="87"/>
        <v/>
      </c>
      <c r="I802" s="2" t="str">
        <f t="shared" si="88"/>
        <v/>
      </c>
      <c r="J802" s="2" t="str">
        <f t="shared" si="89"/>
        <v/>
      </c>
      <c r="K802" s="2" t="str">
        <f t="shared" si="90"/>
        <v/>
      </c>
      <c r="L802" t="s">
        <v>149</v>
      </c>
      <c r="M802"/>
      <c r="N802"/>
      <c r="O802"/>
      <c r="P802"/>
      <c r="Q802"/>
      <c r="R802"/>
      <c r="S802"/>
      <c r="T802" t="s">
        <v>110</v>
      </c>
      <c r="U802" s="8">
        <v>41610</v>
      </c>
      <c r="V802" t="s">
        <v>7178</v>
      </c>
      <c r="W802"/>
      <c r="X802"/>
      <c r="Y802" s="1"/>
      <c r="Z802" s="1"/>
      <c r="AA802" s="3"/>
      <c r="AF802" s="1"/>
    </row>
    <row r="803" spans="1:32" s="2" customFormat="1" ht="15.75" x14ac:dyDescent="0.25">
      <c r="A803" s="11" t="s">
        <v>3042</v>
      </c>
      <c r="B803" t="s">
        <v>3043</v>
      </c>
      <c r="C803" t="s">
        <v>3044</v>
      </c>
      <c r="D803" t="s">
        <v>3045</v>
      </c>
      <c r="E803" s="2" t="str">
        <f t="shared" si="84"/>
        <v xml:space="preserve">CLP, , , , </v>
      </c>
      <c r="F803" s="2" t="str">
        <f t="shared" si="85"/>
        <v xml:space="preserve">CLP, , , , </v>
      </c>
      <c r="G803" s="2" t="str">
        <f t="shared" si="86"/>
        <v>CLP</v>
      </c>
      <c r="H803" s="2" t="str">
        <f t="shared" si="87"/>
        <v/>
      </c>
      <c r="I803" s="2" t="str">
        <f t="shared" si="88"/>
        <v/>
      </c>
      <c r="J803" s="2" t="str">
        <f t="shared" si="89"/>
        <v/>
      </c>
      <c r="K803" s="2" t="str">
        <f t="shared" si="90"/>
        <v/>
      </c>
      <c r="L803" t="s">
        <v>149</v>
      </c>
      <c r="M803"/>
      <c r="N803"/>
      <c r="O803"/>
      <c r="P803"/>
      <c r="Q803"/>
      <c r="R803"/>
      <c r="S803"/>
      <c r="T803" t="s">
        <v>110</v>
      </c>
      <c r="U803" s="8">
        <v>41610</v>
      </c>
      <c r="V803" t="s">
        <v>7178</v>
      </c>
      <c r="W803"/>
      <c r="X803"/>
      <c r="Y803" s="1"/>
      <c r="Z803" s="1"/>
      <c r="AA803" s="3"/>
      <c r="AF803" s="1"/>
    </row>
    <row r="804" spans="1:32" s="2" customFormat="1" ht="15.75" x14ac:dyDescent="0.25">
      <c r="A804" s="11" t="s">
        <v>3046</v>
      </c>
      <c r="B804" t="s">
        <v>3047</v>
      </c>
      <c r="C804" t="s">
        <v>3048</v>
      </c>
      <c r="D804" t="s">
        <v>3049</v>
      </c>
      <c r="E804" s="2" t="str">
        <f t="shared" si="84"/>
        <v xml:space="preserve">CLP, , , , </v>
      </c>
      <c r="F804" s="2" t="str">
        <f t="shared" si="85"/>
        <v xml:space="preserve">CLP, , , , </v>
      </c>
      <c r="G804" s="2" t="str">
        <f t="shared" si="86"/>
        <v>CLP</v>
      </c>
      <c r="H804" s="2" t="str">
        <f t="shared" si="87"/>
        <v/>
      </c>
      <c r="I804" s="2" t="str">
        <f t="shared" si="88"/>
        <v/>
      </c>
      <c r="J804" s="2" t="str">
        <f t="shared" si="89"/>
        <v/>
      </c>
      <c r="K804" s="2" t="str">
        <f t="shared" si="90"/>
        <v/>
      </c>
      <c r="L804" t="s">
        <v>149</v>
      </c>
      <c r="M804"/>
      <c r="N804"/>
      <c r="O804"/>
      <c r="P804"/>
      <c r="Q804"/>
      <c r="R804"/>
      <c r="S804"/>
      <c r="T804" t="s">
        <v>110</v>
      </c>
      <c r="U804" s="8">
        <v>41610</v>
      </c>
      <c r="V804" t="s">
        <v>7178</v>
      </c>
      <c r="W804"/>
      <c r="X804"/>
      <c r="Y804" s="1"/>
      <c r="Z804" s="1"/>
      <c r="AA804" s="3"/>
      <c r="AF804" s="1"/>
    </row>
    <row r="805" spans="1:32" s="2" customFormat="1" ht="15.75" x14ac:dyDescent="0.25">
      <c r="A805" s="11" t="s">
        <v>3050</v>
      </c>
      <c r="B805" t="s">
        <v>3051</v>
      </c>
      <c r="C805" t="s">
        <v>3052</v>
      </c>
      <c r="D805" t="s">
        <v>3053</v>
      </c>
      <c r="E805" s="2" t="str">
        <f t="shared" si="84"/>
        <v xml:space="preserve">CLP, , , , </v>
      </c>
      <c r="F805" s="2" t="str">
        <f t="shared" si="85"/>
        <v xml:space="preserve">CLP, , , , </v>
      </c>
      <c r="G805" s="2" t="str">
        <f t="shared" si="86"/>
        <v>CLP</v>
      </c>
      <c r="H805" s="2" t="str">
        <f t="shared" si="87"/>
        <v/>
      </c>
      <c r="I805" s="2" t="str">
        <f t="shared" si="88"/>
        <v/>
      </c>
      <c r="J805" s="2" t="str">
        <f t="shared" si="89"/>
        <v/>
      </c>
      <c r="K805" s="2" t="str">
        <f t="shared" si="90"/>
        <v/>
      </c>
      <c r="L805" t="s">
        <v>149</v>
      </c>
      <c r="M805"/>
      <c r="N805"/>
      <c r="O805"/>
      <c r="P805"/>
      <c r="Q805"/>
      <c r="R805"/>
      <c r="S805"/>
      <c r="T805" t="s">
        <v>110</v>
      </c>
      <c r="U805" s="8">
        <v>41610</v>
      </c>
      <c r="V805" t="s">
        <v>7178</v>
      </c>
      <c r="W805"/>
      <c r="X805"/>
      <c r="Y805" s="1"/>
      <c r="Z805" s="1"/>
      <c r="AA805" s="3"/>
      <c r="AF805" s="1"/>
    </row>
    <row r="806" spans="1:32" s="2" customFormat="1" ht="15.75" x14ac:dyDescent="0.25">
      <c r="A806" s="11" t="s">
        <v>3054</v>
      </c>
      <c r="B806" t="s">
        <v>3055</v>
      </c>
      <c r="C806" t="s">
        <v>3056</v>
      </c>
      <c r="D806" t="s">
        <v>3057</v>
      </c>
      <c r="E806" s="2" t="str">
        <f t="shared" si="84"/>
        <v xml:space="preserve">CLP, , , , </v>
      </c>
      <c r="F806" s="2" t="str">
        <f t="shared" si="85"/>
        <v xml:space="preserve">CLP, , , , </v>
      </c>
      <c r="G806" s="2" t="str">
        <f t="shared" si="86"/>
        <v>CLP</v>
      </c>
      <c r="H806" s="2" t="str">
        <f t="shared" si="87"/>
        <v/>
      </c>
      <c r="I806" s="2" t="str">
        <f t="shared" si="88"/>
        <v/>
      </c>
      <c r="J806" s="2" t="str">
        <f t="shared" si="89"/>
        <v/>
      </c>
      <c r="K806" s="2" t="str">
        <f t="shared" si="90"/>
        <v/>
      </c>
      <c r="L806" t="s">
        <v>149</v>
      </c>
      <c r="M806"/>
      <c r="N806"/>
      <c r="O806"/>
      <c r="P806"/>
      <c r="Q806"/>
      <c r="R806"/>
      <c r="S806"/>
      <c r="T806" t="s">
        <v>110</v>
      </c>
      <c r="U806" s="8">
        <v>41610</v>
      </c>
      <c r="V806" t="s">
        <v>7178</v>
      </c>
      <c r="W806"/>
      <c r="X806"/>
      <c r="Y806" s="1"/>
      <c r="Z806" s="1"/>
      <c r="AA806" s="3"/>
      <c r="AF806" s="1"/>
    </row>
    <row r="807" spans="1:32" s="2" customFormat="1" ht="15.75" x14ac:dyDescent="0.25">
      <c r="A807" s="11" t="s">
        <v>3058</v>
      </c>
      <c r="B807" t="s">
        <v>3059</v>
      </c>
      <c r="C807" t="s">
        <v>3060</v>
      </c>
      <c r="D807" t="s">
        <v>3061</v>
      </c>
      <c r="E807" s="2" t="str">
        <f t="shared" si="84"/>
        <v xml:space="preserve">CLP, , , , </v>
      </c>
      <c r="F807" s="2" t="str">
        <f t="shared" si="85"/>
        <v xml:space="preserve">CLP, , , , </v>
      </c>
      <c r="G807" s="2" t="str">
        <f t="shared" si="86"/>
        <v>CLP</v>
      </c>
      <c r="H807" s="2" t="str">
        <f t="shared" si="87"/>
        <v/>
      </c>
      <c r="I807" s="2" t="str">
        <f t="shared" si="88"/>
        <v/>
      </c>
      <c r="J807" s="2" t="str">
        <f t="shared" si="89"/>
        <v/>
      </c>
      <c r="K807" s="2" t="str">
        <f t="shared" si="90"/>
        <v/>
      </c>
      <c r="L807" t="s">
        <v>149</v>
      </c>
      <c r="M807"/>
      <c r="N807"/>
      <c r="O807"/>
      <c r="P807"/>
      <c r="Q807"/>
      <c r="R807"/>
      <c r="S807"/>
      <c r="T807" t="s">
        <v>110</v>
      </c>
      <c r="U807" s="8">
        <v>41610</v>
      </c>
      <c r="V807" t="s">
        <v>7178</v>
      </c>
      <c r="W807"/>
      <c r="X807"/>
      <c r="Y807" s="1"/>
      <c r="Z807" s="1"/>
      <c r="AA807" s="3"/>
      <c r="AF807" s="1"/>
    </row>
    <row r="808" spans="1:32" s="2" customFormat="1" ht="15.75" x14ac:dyDescent="0.25">
      <c r="A808" s="11" t="s">
        <v>3062</v>
      </c>
      <c r="B808" t="s">
        <v>3063</v>
      </c>
      <c r="C808" t="s">
        <v>3064</v>
      </c>
      <c r="D808" t="s">
        <v>3065</v>
      </c>
      <c r="E808" s="2" t="str">
        <f t="shared" si="84"/>
        <v xml:space="preserve">CLP, , , , </v>
      </c>
      <c r="F808" s="2" t="str">
        <f t="shared" si="85"/>
        <v xml:space="preserve">CLP, , , , </v>
      </c>
      <c r="G808" s="2" t="str">
        <f t="shared" si="86"/>
        <v>CLP</v>
      </c>
      <c r="H808" s="2" t="str">
        <f t="shared" si="87"/>
        <v/>
      </c>
      <c r="I808" s="2" t="str">
        <f t="shared" si="88"/>
        <v/>
      </c>
      <c r="J808" s="2" t="str">
        <f t="shared" si="89"/>
        <v/>
      </c>
      <c r="K808" s="2" t="str">
        <f t="shared" si="90"/>
        <v/>
      </c>
      <c r="L808" t="s">
        <v>149</v>
      </c>
      <c r="M808"/>
      <c r="N808"/>
      <c r="O808"/>
      <c r="P808"/>
      <c r="Q808"/>
      <c r="R808"/>
      <c r="S808"/>
      <c r="T808" t="s">
        <v>110</v>
      </c>
      <c r="U808" s="8">
        <v>41610</v>
      </c>
      <c r="V808" t="s">
        <v>7178</v>
      </c>
      <c r="W808"/>
      <c r="X808"/>
      <c r="Y808" s="1"/>
      <c r="Z808" s="1"/>
      <c r="AA808" s="3"/>
      <c r="AF808" s="1"/>
    </row>
    <row r="809" spans="1:32" s="2" customFormat="1" ht="15.75" x14ac:dyDescent="0.25">
      <c r="A809" s="11" t="s">
        <v>3066</v>
      </c>
      <c r="B809" t="s">
        <v>3067</v>
      </c>
      <c r="C809" t="s">
        <v>3068</v>
      </c>
      <c r="D809" t="s">
        <v>3069</v>
      </c>
      <c r="E809" s="2" t="str">
        <f t="shared" si="84"/>
        <v xml:space="preserve">CLP, , , , </v>
      </c>
      <c r="F809" s="2" t="str">
        <f t="shared" si="85"/>
        <v xml:space="preserve">CLP, , , , </v>
      </c>
      <c r="G809" s="2" t="str">
        <f t="shared" si="86"/>
        <v>CLP</v>
      </c>
      <c r="H809" s="2" t="str">
        <f t="shared" si="87"/>
        <v/>
      </c>
      <c r="I809" s="2" t="str">
        <f t="shared" si="88"/>
        <v/>
      </c>
      <c r="J809" s="2" t="str">
        <f t="shared" si="89"/>
        <v/>
      </c>
      <c r="K809" s="2" t="str">
        <f t="shared" si="90"/>
        <v/>
      </c>
      <c r="L809" t="s">
        <v>149</v>
      </c>
      <c r="M809"/>
      <c r="N809"/>
      <c r="O809"/>
      <c r="P809"/>
      <c r="Q809"/>
      <c r="R809"/>
      <c r="S809"/>
      <c r="T809" t="s">
        <v>110</v>
      </c>
      <c r="U809" s="8">
        <v>41610</v>
      </c>
      <c r="V809" t="s">
        <v>7178</v>
      </c>
      <c r="W809"/>
      <c r="X809"/>
      <c r="Y809" s="1"/>
      <c r="Z809" s="1"/>
      <c r="AA809" s="3"/>
      <c r="AF809" s="1"/>
    </row>
    <row r="810" spans="1:32" s="2" customFormat="1" ht="15.75" x14ac:dyDescent="0.25">
      <c r="A810" s="11" t="s">
        <v>3070</v>
      </c>
      <c r="B810" t="s">
        <v>3071</v>
      </c>
      <c r="C810" t="s">
        <v>3072</v>
      </c>
      <c r="D810" t="s">
        <v>3073</v>
      </c>
      <c r="E810" s="2" t="str">
        <f t="shared" si="84"/>
        <v xml:space="preserve">CLP, , , , </v>
      </c>
      <c r="F810" s="2" t="str">
        <f t="shared" si="85"/>
        <v xml:space="preserve">CLP, , , , </v>
      </c>
      <c r="G810" s="2" t="str">
        <f t="shared" si="86"/>
        <v>CLP</v>
      </c>
      <c r="H810" s="2" t="str">
        <f t="shared" si="87"/>
        <v/>
      </c>
      <c r="I810" s="2" t="str">
        <f t="shared" si="88"/>
        <v/>
      </c>
      <c r="J810" s="2" t="str">
        <f t="shared" si="89"/>
        <v/>
      </c>
      <c r="K810" s="2" t="str">
        <f t="shared" si="90"/>
        <v/>
      </c>
      <c r="L810" t="s">
        <v>149</v>
      </c>
      <c r="M810"/>
      <c r="N810"/>
      <c r="O810"/>
      <c r="P810"/>
      <c r="Q810"/>
      <c r="R810"/>
      <c r="S810"/>
      <c r="T810" t="s">
        <v>110</v>
      </c>
      <c r="U810" s="8">
        <v>41610</v>
      </c>
      <c r="V810" t="s">
        <v>7178</v>
      </c>
      <c r="W810"/>
      <c r="X810"/>
      <c r="Y810" s="1"/>
      <c r="Z810" s="1"/>
      <c r="AA810" s="3"/>
      <c r="AF810" s="1"/>
    </row>
    <row r="811" spans="1:32" s="2" customFormat="1" ht="15.75" x14ac:dyDescent="0.25">
      <c r="A811" s="11" t="s">
        <v>3074</v>
      </c>
      <c r="B811" t="s">
        <v>3075</v>
      </c>
      <c r="C811" t="s">
        <v>3076</v>
      </c>
      <c r="D811" t="s">
        <v>3077</v>
      </c>
      <c r="E811" s="2" t="str">
        <f t="shared" si="84"/>
        <v xml:space="preserve">CLP, , , , </v>
      </c>
      <c r="F811" s="2" t="str">
        <f t="shared" si="85"/>
        <v xml:space="preserve">CLP, , , , </v>
      </c>
      <c r="G811" s="2" t="str">
        <f t="shared" si="86"/>
        <v>CLP</v>
      </c>
      <c r="H811" s="2" t="str">
        <f t="shared" si="87"/>
        <v/>
      </c>
      <c r="I811" s="2" t="str">
        <f t="shared" si="88"/>
        <v/>
      </c>
      <c r="J811" s="2" t="str">
        <f t="shared" si="89"/>
        <v/>
      </c>
      <c r="K811" s="2" t="str">
        <f t="shared" si="90"/>
        <v/>
      </c>
      <c r="L811" t="s">
        <v>149</v>
      </c>
      <c r="M811"/>
      <c r="N811"/>
      <c r="O811"/>
      <c r="P811"/>
      <c r="Q811"/>
      <c r="R811"/>
      <c r="S811"/>
      <c r="T811" t="s">
        <v>110</v>
      </c>
      <c r="U811" s="8">
        <v>41610</v>
      </c>
      <c r="V811" t="s">
        <v>7178</v>
      </c>
      <c r="W811"/>
      <c r="X811"/>
      <c r="Y811" s="1"/>
      <c r="Z811" s="1"/>
      <c r="AA811" s="3"/>
      <c r="AF811" s="1"/>
    </row>
    <row r="812" spans="1:32" s="2" customFormat="1" ht="15.75" x14ac:dyDescent="0.25">
      <c r="A812" s="11" t="s">
        <v>3078</v>
      </c>
      <c r="B812" t="s">
        <v>3079</v>
      </c>
      <c r="C812" t="s">
        <v>3080</v>
      </c>
      <c r="D812" t="s">
        <v>3081</v>
      </c>
      <c r="E812" s="2" t="str">
        <f t="shared" si="84"/>
        <v xml:space="preserve">CLP, , , , </v>
      </c>
      <c r="F812" s="2" t="str">
        <f t="shared" si="85"/>
        <v xml:space="preserve">CLP, , , , </v>
      </c>
      <c r="G812" s="2" t="str">
        <f t="shared" si="86"/>
        <v>CLP</v>
      </c>
      <c r="H812" s="2" t="str">
        <f t="shared" si="87"/>
        <v/>
      </c>
      <c r="I812" s="2" t="str">
        <f t="shared" si="88"/>
        <v/>
      </c>
      <c r="J812" s="2" t="str">
        <f t="shared" si="89"/>
        <v/>
      </c>
      <c r="K812" s="2" t="str">
        <f t="shared" si="90"/>
        <v/>
      </c>
      <c r="L812" t="s">
        <v>149</v>
      </c>
      <c r="M812"/>
      <c r="N812"/>
      <c r="O812"/>
      <c r="P812"/>
      <c r="Q812"/>
      <c r="R812"/>
      <c r="S812"/>
      <c r="T812" t="s">
        <v>110</v>
      </c>
      <c r="U812" s="8">
        <v>41610</v>
      </c>
      <c r="V812" t="s">
        <v>7178</v>
      </c>
      <c r="W812"/>
      <c r="X812"/>
      <c r="Y812" s="1"/>
      <c r="Z812" s="1"/>
      <c r="AA812" s="3"/>
      <c r="AF812" s="1"/>
    </row>
    <row r="813" spans="1:32" s="2" customFormat="1" ht="15.75" x14ac:dyDescent="0.25">
      <c r="A813" s="11" t="s">
        <v>3082</v>
      </c>
      <c r="B813" t="s">
        <v>3083</v>
      </c>
      <c r="C813" t="s">
        <v>3084</v>
      </c>
      <c r="D813" t="s">
        <v>3085</v>
      </c>
      <c r="E813" s="2" t="str">
        <f t="shared" si="84"/>
        <v xml:space="preserve">CLP, , , , </v>
      </c>
      <c r="F813" s="2" t="str">
        <f t="shared" si="85"/>
        <v xml:space="preserve">CLP, , , , </v>
      </c>
      <c r="G813" s="2" t="str">
        <f t="shared" si="86"/>
        <v>CLP</v>
      </c>
      <c r="H813" s="2" t="str">
        <f t="shared" si="87"/>
        <v/>
      </c>
      <c r="I813" s="2" t="str">
        <f t="shared" si="88"/>
        <v/>
      </c>
      <c r="J813" s="2" t="str">
        <f t="shared" si="89"/>
        <v/>
      </c>
      <c r="K813" s="2" t="str">
        <f t="shared" si="90"/>
        <v/>
      </c>
      <c r="L813" t="s">
        <v>149</v>
      </c>
      <c r="M813"/>
      <c r="N813"/>
      <c r="O813"/>
      <c r="P813"/>
      <c r="Q813"/>
      <c r="R813"/>
      <c r="S813"/>
      <c r="T813" t="s">
        <v>110</v>
      </c>
      <c r="U813" s="8">
        <v>41610</v>
      </c>
      <c r="V813" t="s">
        <v>7178</v>
      </c>
      <c r="W813"/>
      <c r="X813"/>
      <c r="Y813" s="1"/>
      <c r="Z813" s="1"/>
      <c r="AA813" s="3"/>
      <c r="AF813" s="1"/>
    </row>
    <row r="814" spans="1:32" s="2" customFormat="1" ht="15.75" x14ac:dyDescent="0.25">
      <c r="A814" s="11" t="s">
        <v>64</v>
      </c>
      <c r="B814" t="s">
        <v>3086</v>
      </c>
      <c r="C814" t="s">
        <v>3087</v>
      </c>
      <c r="D814" t="s">
        <v>3088</v>
      </c>
      <c r="E814" s="2" t="str">
        <f t="shared" si="84"/>
        <v xml:space="preserve">CLP, , , , </v>
      </c>
      <c r="F814" s="2" t="str">
        <f t="shared" si="85"/>
        <v xml:space="preserve">CLP, , , , </v>
      </c>
      <c r="G814" s="2" t="str">
        <f t="shared" si="86"/>
        <v>CLP</v>
      </c>
      <c r="H814" s="2" t="str">
        <f t="shared" si="87"/>
        <v/>
      </c>
      <c r="I814" s="2" t="str">
        <f t="shared" si="88"/>
        <v/>
      </c>
      <c r="J814" s="2" t="str">
        <f t="shared" si="89"/>
        <v/>
      </c>
      <c r="K814" s="2" t="str">
        <f t="shared" si="90"/>
        <v/>
      </c>
      <c r="L814" t="s">
        <v>149</v>
      </c>
      <c r="M814"/>
      <c r="N814"/>
      <c r="O814"/>
      <c r="P814"/>
      <c r="Q814"/>
      <c r="R814"/>
      <c r="S814"/>
      <c r="T814" t="s">
        <v>110</v>
      </c>
      <c r="U814" s="8">
        <v>41610</v>
      </c>
      <c r="V814" t="s">
        <v>7178</v>
      </c>
      <c r="W814"/>
      <c r="X814"/>
      <c r="Y814" s="1"/>
      <c r="Z814" s="1"/>
      <c r="AA814" s="3"/>
      <c r="AF814" s="1"/>
    </row>
    <row r="815" spans="1:32" s="2" customFormat="1" ht="15.75" x14ac:dyDescent="0.25">
      <c r="A815" s="11" t="s">
        <v>60</v>
      </c>
      <c r="B815" t="s">
        <v>3089</v>
      </c>
      <c r="C815" t="s">
        <v>3090</v>
      </c>
      <c r="D815" t="s">
        <v>3091</v>
      </c>
      <c r="E815" s="2" t="str">
        <f t="shared" si="84"/>
        <v xml:space="preserve">CLP, , , , </v>
      </c>
      <c r="F815" s="2" t="str">
        <f t="shared" si="85"/>
        <v xml:space="preserve">CLP, , , , </v>
      </c>
      <c r="G815" s="2" t="str">
        <f t="shared" si="86"/>
        <v>CLP</v>
      </c>
      <c r="H815" s="2" t="str">
        <f t="shared" si="87"/>
        <v/>
      </c>
      <c r="I815" s="2" t="str">
        <f t="shared" si="88"/>
        <v/>
      </c>
      <c r="J815" s="2" t="str">
        <f t="shared" si="89"/>
        <v/>
      </c>
      <c r="K815" s="2" t="str">
        <f t="shared" si="90"/>
        <v/>
      </c>
      <c r="L815" t="s">
        <v>149</v>
      </c>
      <c r="M815"/>
      <c r="N815"/>
      <c r="O815"/>
      <c r="P815"/>
      <c r="Q815" t="s">
        <v>192</v>
      </c>
      <c r="R815" t="s">
        <v>164</v>
      </c>
      <c r="S815" t="s">
        <v>193</v>
      </c>
      <c r="T815" t="s">
        <v>110</v>
      </c>
      <c r="U815" s="8">
        <v>41610</v>
      </c>
      <c r="V815" t="s">
        <v>1079</v>
      </c>
      <c r="W815"/>
      <c r="X815"/>
      <c r="Y815" s="1"/>
      <c r="Z815" s="1"/>
      <c r="AA815" s="3"/>
      <c r="AF815" s="1"/>
    </row>
    <row r="816" spans="1:32" s="2" customFormat="1" ht="15.75" x14ac:dyDescent="0.25">
      <c r="A816" s="11" t="s">
        <v>3092</v>
      </c>
      <c r="B816" t="s">
        <v>3093</v>
      </c>
      <c r="C816" t="s">
        <v>3094</v>
      </c>
      <c r="D816" t="s">
        <v>3095</v>
      </c>
      <c r="E816" s="2" t="str">
        <f t="shared" si="84"/>
        <v xml:space="preserve">CLP, , , , </v>
      </c>
      <c r="F816" s="2" t="str">
        <f t="shared" si="85"/>
        <v xml:space="preserve">CLP, , , , </v>
      </c>
      <c r="G816" s="2" t="str">
        <f t="shared" si="86"/>
        <v>CLP</v>
      </c>
      <c r="H816" s="2" t="str">
        <f t="shared" si="87"/>
        <v/>
      </c>
      <c r="I816" s="2" t="str">
        <f t="shared" si="88"/>
        <v/>
      </c>
      <c r="J816" s="2" t="str">
        <f t="shared" si="89"/>
        <v/>
      </c>
      <c r="K816" s="2" t="str">
        <f t="shared" si="90"/>
        <v/>
      </c>
      <c r="L816" t="s">
        <v>149</v>
      </c>
      <c r="M816"/>
      <c r="N816"/>
      <c r="O816"/>
      <c r="P816"/>
      <c r="Q816"/>
      <c r="R816"/>
      <c r="S816"/>
      <c r="T816" t="s">
        <v>110</v>
      </c>
      <c r="U816" s="8">
        <v>41610</v>
      </c>
      <c r="V816" t="s">
        <v>7178</v>
      </c>
      <c r="W816"/>
      <c r="X816"/>
      <c r="Y816" s="1"/>
      <c r="Z816" s="1"/>
      <c r="AA816" s="3"/>
      <c r="AF816" s="1"/>
    </row>
    <row r="817" spans="1:32" s="2" customFormat="1" ht="15.75" x14ac:dyDescent="0.25">
      <c r="A817" s="11" t="s">
        <v>92</v>
      </c>
      <c r="B817" t="s">
        <v>3096</v>
      </c>
      <c r="C817" t="s">
        <v>3097</v>
      </c>
      <c r="D817" t="s">
        <v>3098</v>
      </c>
      <c r="E817" s="2" t="str">
        <f t="shared" si="84"/>
        <v xml:space="preserve">CLP, , , , </v>
      </c>
      <c r="F817" s="2" t="str">
        <f t="shared" si="85"/>
        <v xml:space="preserve">CLP, , , , </v>
      </c>
      <c r="G817" s="2" t="str">
        <f t="shared" si="86"/>
        <v>CLP</v>
      </c>
      <c r="H817" s="2" t="str">
        <f t="shared" si="87"/>
        <v/>
      </c>
      <c r="I817" s="2" t="str">
        <f t="shared" si="88"/>
        <v/>
      </c>
      <c r="J817" s="2" t="str">
        <f t="shared" si="89"/>
        <v/>
      </c>
      <c r="K817" s="2" t="str">
        <f t="shared" si="90"/>
        <v/>
      </c>
      <c r="L817" t="s">
        <v>149</v>
      </c>
      <c r="M817"/>
      <c r="N817"/>
      <c r="O817"/>
      <c r="P817"/>
      <c r="Q817"/>
      <c r="R817"/>
      <c r="S817"/>
      <c r="T817" t="s">
        <v>110</v>
      </c>
      <c r="U817" s="8">
        <v>41610</v>
      </c>
      <c r="V817" t="s">
        <v>7178</v>
      </c>
      <c r="W817"/>
      <c r="X817"/>
      <c r="Y817" s="1"/>
      <c r="Z817" s="1"/>
      <c r="AA817" s="3"/>
      <c r="AF817" s="1"/>
    </row>
    <row r="818" spans="1:32" s="2" customFormat="1" ht="15.75" x14ac:dyDescent="0.25">
      <c r="A818" s="11" t="s">
        <v>3099</v>
      </c>
      <c r="B818" t="s">
        <v>3100</v>
      </c>
      <c r="C818" t="s">
        <v>3101</v>
      </c>
      <c r="D818" t="s">
        <v>3102</v>
      </c>
      <c r="E818" s="2" t="str">
        <f t="shared" si="84"/>
        <v xml:space="preserve">CLP, , , , </v>
      </c>
      <c r="F818" s="2" t="str">
        <f t="shared" si="85"/>
        <v xml:space="preserve">CLP, , , , </v>
      </c>
      <c r="G818" s="2" t="str">
        <f t="shared" si="86"/>
        <v>CLP</v>
      </c>
      <c r="H818" s="2" t="str">
        <f t="shared" si="87"/>
        <v/>
      </c>
      <c r="I818" s="2" t="str">
        <f t="shared" si="88"/>
        <v/>
      </c>
      <c r="J818" s="2" t="str">
        <f t="shared" si="89"/>
        <v/>
      </c>
      <c r="K818" s="2" t="str">
        <f t="shared" si="90"/>
        <v/>
      </c>
      <c r="L818" t="s">
        <v>149</v>
      </c>
      <c r="M818"/>
      <c r="N818"/>
      <c r="O818"/>
      <c r="P818"/>
      <c r="Q818"/>
      <c r="R818"/>
      <c r="S818"/>
      <c r="T818" t="s">
        <v>110</v>
      </c>
      <c r="U818" s="8">
        <v>41610</v>
      </c>
      <c r="V818" t="s">
        <v>7178</v>
      </c>
      <c r="W818"/>
      <c r="X818"/>
      <c r="Y818" s="1"/>
      <c r="Z818" s="1"/>
      <c r="AA818" s="3"/>
      <c r="AF818" s="1"/>
    </row>
    <row r="819" spans="1:32" s="2" customFormat="1" ht="15.75" x14ac:dyDescent="0.25">
      <c r="A819" s="11" t="s">
        <v>3103</v>
      </c>
      <c r="B819" t="s">
        <v>3104</v>
      </c>
      <c r="C819" t="s">
        <v>3105</v>
      </c>
      <c r="D819" t="s">
        <v>3106</v>
      </c>
      <c r="E819" s="2" t="str">
        <f t="shared" si="84"/>
        <v xml:space="preserve">CLP, , , , </v>
      </c>
      <c r="F819" s="2" t="str">
        <f t="shared" si="85"/>
        <v xml:space="preserve">CLP, , , , </v>
      </c>
      <c r="G819" s="2" t="str">
        <f t="shared" si="86"/>
        <v>CLP</v>
      </c>
      <c r="H819" s="2" t="str">
        <f t="shared" si="87"/>
        <v/>
      </c>
      <c r="I819" s="2" t="str">
        <f t="shared" si="88"/>
        <v/>
      </c>
      <c r="J819" s="2" t="str">
        <f t="shared" si="89"/>
        <v/>
      </c>
      <c r="K819" s="2" t="str">
        <f t="shared" si="90"/>
        <v/>
      </c>
      <c r="L819" t="s">
        <v>149</v>
      </c>
      <c r="M819"/>
      <c r="N819"/>
      <c r="O819"/>
      <c r="P819"/>
      <c r="Q819" t="s">
        <v>150</v>
      </c>
      <c r="R819" t="s">
        <v>151</v>
      </c>
      <c r="S819" t="s">
        <v>152</v>
      </c>
      <c r="T819" t="s">
        <v>110</v>
      </c>
      <c r="U819" s="8">
        <v>41610</v>
      </c>
      <c r="V819" t="s">
        <v>1030</v>
      </c>
      <c r="W819"/>
      <c r="X819"/>
      <c r="Y819" s="1"/>
      <c r="Z819" s="1"/>
      <c r="AA819" s="3"/>
      <c r="AF819" s="1"/>
    </row>
    <row r="820" spans="1:32" s="2" customFormat="1" ht="15.75" x14ac:dyDescent="0.25">
      <c r="A820" s="11" t="s">
        <v>3107</v>
      </c>
      <c r="B820" t="s">
        <v>3108</v>
      </c>
      <c r="C820" t="s">
        <v>3109</v>
      </c>
      <c r="D820" t="s">
        <v>3110</v>
      </c>
      <c r="E820" s="2" t="str">
        <f t="shared" si="84"/>
        <v xml:space="preserve">CLP, , , , </v>
      </c>
      <c r="F820" s="2" t="str">
        <f t="shared" si="85"/>
        <v xml:space="preserve">CLP, , , , </v>
      </c>
      <c r="G820" s="2" t="str">
        <f t="shared" si="86"/>
        <v>CLP</v>
      </c>
      <c r="H820" s="2" t="str">
        <f t="shared" si="87"/>
        <v/>
      </c>
      <c r="I820" s="2" t="str">
        <f t="shared" si="88"/>
        <v/>
      </c>
      <c r="J820" s="2" t="str">
        <f t="shared" si="89"/>
        <v/>
      </c>
      <c r="K820" s="2" t="str">
        <f t="shared" si="90"/>
        <v/>
      </c>
      <c r="L820" t="s">
        <v>149</v>
      </c>
      <c r="M820"/>
      <c r="N820"/>
      <c r="O820"/>
      <c r="P820"/>
      <c r="Q820"/>
      <c r="R820"/>
      <c r="S820"/>
      <c r="T820" t="s">
        <v>110</v>
      </c>
      <c r="U820" s="8">
        <v>41610</v>
      </c>
      <c r="V820" t="s">
        <v>7178</v>
      </c>
      <c r="W820"/>
      <c r="X820"/>
      <c r="Y820" s="1"/>
      <c r="Z820" s="1"/>
      <c r="AA820" s="3"/>
      <c r="AF820" s="1"/>
    </row>
    <row r="821" spans="1:32" s="2" customFormat="1" ht="15.75" x14ac:dyDescent="0.25">
      <c r="A821" s="11" t="s">
        <v>3111</v>
      </c>
      <c r="B821" t="s">
        <v>3112</v>
      </c>
      <c r="C821" t="s">
        <v>3113</v>
      </c>
      <c r="D821" t="s">
        <v>3114</v>
      </c>
      <c r="E821" s="2" t="str">
        <f t="shared" si="84"/>
        <v xml:space="preserve">CLP, , , , </v>
      </c>
      <c r="F821" s="2" t="str">
        <f t="shared" si="85"/>
        <v xml:space="preserve">CLP, , , , </v>
      </c>
      <c r="G821" s="2" t="str">
        <f t="shared" si="86"/>
        <v>CLP</v>
      </c>
      <c r="H821" s="2" t="str">
        <f t="shared" si="87"/>
        <v/>
      </c>
      <c r="I821" s="2" t="str">
        <f t="shared" si="88"/>
        <v/>
      </c>
      <c r="J821" s="2" t="str">
        <f t="shared" si="89"/>
        <v/>
      </c>
      <c r="K821" s="2" t="str">
        <f t="shared" si="90"/>
        <v/>
      </c>
      <c r="L821" t="s">
        <v>149</v>
      </c>
      <c r="M821"/>
      <c r="N821"/>
      <c r="O821"/>
      <c r="P821"/>
      <c r="Q821"/>
      <c r="R821"/>
      <c r="S821"/>
      <c r="T821" t="s">
        <v>110</v>
      </c>
      <c r="U821" s="8">
        <v>41610</v>
      </c>
      <c r="V821" t="s">
        <v>7178</v>
      </c>
      <c r="W821"/>
      <c r="X821"/>
      <c r="Y821" s="1"/>
      <c r="Z821" s="1"/>
      <c r="AA821" s="3"/>
      <c r="AF821" s="1"/>
    </row>
    <row r="822" spans="1:32" s="2" customFormat="1" ht="15.75" x14ac:dyDescent="0.25">
      <c r="A822" s="11" t="s">
        <v>3115</v>
      </c>
      <c r="B822" t="s">
        <v>3116</v>
      </c>
      <c r="C822" t="s">
        <v>3117</v>
      </c>
      <c r="D822" t="s">
        <v>3118</v>
      </c>
      <c r="E822" s="2" t="str">
        <f t="shared" si="84"/>
        <v xml:space="preserve">CLP, , , , </v>
      </c>
      <c r="F822" s="2" t="str">
        <f t="shared" si="85"/>
        <v xml:space="preserve">CLP, , , , </v>
      </c>
      <c r="G822" s="2" t="str">
        <f t="shared" si="86"/>
        <v>CLP</v>
      </c>
      <c r="H822" s="2" t="str">
        <f t="shared" si="87"/>
        <v/>
      </c>
      <c r="I822" s="2" t="str">
        <f t="shared" si="88"/>
        <v/>
      </c>
      <c r="J822" s="2" t="str">
        <f t="shared" si="89"/>
        <v/>
      </c>
      <c r="K822" s="2" t="str">
        <f t="shared" si="90"/>
        <v/>
      </c>
      <c r="L822" t="s">
        <v>149</v>
      </c>
      <c r="M822"/>
      <c r="N822"/>
      <c r="O822"/>
      <c r="P822"/>
      <c r="Q822"/>
      <c r="R822"/>
      <c r="S822"/>
      <c r="T822" t="s">
        <v>110</v>
      </c>
      <c r="U822" s="8">
        <v>41610</v>
      </c>
      <c r="V822" t="s">
        <v>7178</v>
      </c>
      <c r="W822"/>
      <c r="X822"/>
      <c r="Y822" s="1"/>
      <c r="Z822" s="1"/>
      <c r="AA822" s="3"/>
      <c r="AF822" s="1"/>
    </row>
    <row r="823" spans="1:32" s="2" customFormat="1" ht="15.75" x14ac:dyDescent="0.25">
      <c r="A823" s="11" t="s">
        <v>3119</v>
      </c>
      <c r="B823" t="s">
        <v>3120</v>
      </c>
      <c r="C823" t="s">
        <v>3121</v>
      </c>
      <c r="D823" t="s">
        <v>3122</v>
      </c>
      <c r="E823" s="2" t="str">
        <f t="shared" si="84"/>
        <v xml:space="preserve">CLP, , , , </v>
      </c>
      <c r="F823" s="2" t="str">
        <f t="shared" si="85"/>
        <v xml:space="preserve">CLP, , , , </v>
      </c>
      <c r="G823" s="2" t="str">
        <f t="shared" si="86"/>
        <v>CLP</v>
      </c>
      <c r="H823" s="2" t="str">
        <f t="shared" si="87"/>
        <v/>
      </c>
      <c r="I823" s="2" t="str">
        <f t="shared" si="88"/>
        <v/>
      </c>
      <c r="J823" s="2" t="str">
        <f t="shared" si="89"/>
        <v/>
      </c>
      <c r="K823" s="2" t="str">
        <f t="shared" si="90"/>
        <v/>
      </c>
      <c r="L823" t="s">
        <v>149</v>
      </c>
      <c r="M823"/>
      <c r="N823"/>
      <c r="O823"/>
      <c r="P823"/>
      <c r="Q823"/>
      <c r="R823"/>
      <c r="S823"/>
      <c r="T823" t="s">
        <v>110</v>
      </c>
      <c r="U823" s="8">
        <v>41610</v>
      </c>
      <c r="V823" t="s">
        <v>7178</v>
      </c>
      <c r="W823"/>
      <c r="X823"/>
      <c r="Y823" s="1"/>
      <c r="Z823" s="1"/>
      <c r="AA823" s="3"/>
      <c r="AF823" s="1"/>
    </row>
    <row r="824" spans="1:32" s="2" customFormat="1" ht="15.75" x14ac:dyDescent="0.25">
      <c r="A824" s="11" t="s">
        <v>3123</v>
      </c>
      <c r="B824" t="s">
        <v>3124</v>
      </c>
      <c r="C824" t="s">
        <v>3125</v>
      </c>
      <c r="D824" t="s">
        <v>3126</v>
      </c>
      <c r="E824" s="2" t="str">
        <f t="shared" si="84"/>
        <v xml:space="preserve">CLP, , , , </v>
      </c>
      <c r="F824" s="2" t="str">
        <f t="shared" si="85"/>
        <v xml:space="preserve">CLP, , , , </v>
      </c>
      <c r="G824" s="2" t="str">
        <f t="shared" si="86"/>
        <v>CLP</v>
      </c>
      <c r="H824" s="2" t="str">
        <f t="shared" si="87"/>
        <v/>
      </c>
      <c r="I824" s="2" t="str">
        <f t="shared" si="88"/>
        <v/>
      </c>
      <c r="J824" s="2" t="str">
        <f t="shared" si="89"/>
        <v/>
      </c>
      <c r="K824" s="2" t="str">
        <f t="shared" si="90"/>
        <v/>
      </c>
      <c r="L824" t="s">
        <v>149</v>
      </c>
      <c r="M824"/>
      <c r="N824"/>
      <c r="O824"/>
      <c r="P824"/>
      <c r="Q824" t="s">
        <v>150</v>
      </c>
      <c r="R824" t="s">
        <v>151</v>
      </c>
      <c r="S824" t="s">
        <v>152</v>
      </c>
      <c r="T824" t="s">
        <v>110</v>
      </c>
      <c r="U824" s="8">
        <v>41610</v>
      </c>
      <c r="V824" t="s">
        <v>1030</v>
      </c>
      <c r="W824"/>
      <c r="X824"/>
      <c r="Y824" s="1"/>
      <c r="Z824" s="1"/>
      <c r="AA824" s="3"/>
      <c r="AF824" s="1"/>
    </row>
    <row r="825" spans="1:32" s="2" customFormat="1" ht="15.75" x14ac:dyDescent="0.25">
      <c r="A825" s="11" t="s">
        <v>3127</v>
      </c>
      <c r="B825" t="s">
        <v>3128</v>
      </c>
      <c r="C825" t="s">
        <v>3129</v>
      </c>
      <c r="D825" t="s">
        <v>3130</v>
      </c>
      <c r="E825" s="2" t="str">
        <f t="shared" si="84"/>
        <v xml:space="preserve">CLP, , , , </v>
      </c>
      <c r="F825" s="2" t="str">
        <f t="shared" si="85"/>
        <v xml:space="preserve">CLP, , , , </v>
      </c>
      <c r="G825" s="2" t="str">
        <f t="shared" si="86"/>
        <v>CLP</v>
      </c>
      <c r="H825" s="2" t="str">
        <f t="shared" si="87"/>
        <v/>
      </c>
      <c r="I825" s="2" t="str">
        <f t="shared" si="88"/>
        <v/>
      </c>
      <c r="J825" s="2" t="str">
        <f t="shared" si="89"/>
        <v/>
      </c>
      <c r="K825" s="2" t="str">
        <f t="shared" si="90"/>
        <v/>
      </c>
      <c r="L825" t="s">
        <v>149</v>
      </c>
      <c r="M825"/>
      <c r="N825"/>
      <c r="O825"/>
      <c r="P825"/>
      <c r="Q825"/>
      <c r="R825"/>
      <c r="S825"/>
      <c r="T825" t="s">
        <v>110</v>
      </c>
      <c r="U825" s="8">
        <v>41610</v>
      </c>
      <c r="V825" t="s">
        <v>7178</v>
      </c>
      <c r="W825"/>
      <c r="X825"/>
      <c r="Y825" s="1"/>
      <c r="Z825" s="1"/>
      <c r="AA825" s="3"/>
      <c r="AF825" s="1"/>
    </row>
    <row r="826" spans="1:32" s="2" customFormat="1" ht="15.75" x14ac:dyDescent="0.25">
      <c r="A826" s="11" t="s">
        <v>3131</v>
      </c>
      <c r="B826" t="s">
        <v>3132</v>
      </c>
      <c r="C826" t="s">
        <v>3133</v>
      </c>
      <c r="D826" t="s">
        <v>3134</v>
      </c>
      <c r="E826" s="2" t="str">
        <f t="shared" si="84"/>
        <v xml:space="preserve">CLP, , , , </v>
      </c>
      <c r="F826" s="2" t="str">
        <f t="shared" si="85"/>
        <v xml:space="preserve">CLP, , , , </v>
      </c>
      <c r="G826" s="2" t="str">
        <f t="shared" si="86"/>
        <v>CLP</v>
      </c>
      <c r="H826" s="2" t="str">
        <f t="shared" si="87"/>
        <v/>
      </c>
      <c r="I826" s="2" t="str">
        <f t="shared" si="88"/>
        <v/>
      </c>
      <c r="J826" s="2" t="str">
        <f t="shared" si="89"/>
        <v/>
      </c>
      <c r="K826" s="2" t="str">
        <f t="shared" si="90"/>
        <v/>
      </c>
      <c r="L826" t="s">
        <v>149</v>
      </c>
      <c r="M826"/>
      <c r="N826"/>
      <c r="O826"/>
      <c r="P826"/>
      <c r="Q826"/>
      <c r="R826"/>
      <c r="S826"/>
      <c r="T826" t="s">
        <v>110</v>
      </c>
      <c r="U826" s="8">
        <v>41610</v>
      </c>
      <c r="V826" t="s">
        <v>7178</v>
      </c>
      <c r="W826"/>
      <c r="X826"/>
      <c r="Y826" s="1"/>
      <c r="Z826" s="1"/>
      <c r="AA826" s="3"/>
      <c r="AF826" s="1"/>
    </row>
    <row r="827" spans="1:32" s="2" customFormat="1" ht="15.75" x14ac:dyDescent="0.25">
      <c r="A827" s="11" t="s">
        <v>3135</v>
      </c>
      <c r="B827" t="s">
        <v>3136</v>
      </c>
      <c r="C827" t="s">
        <v>3137</v>
      </c>
      <c r="D827" t="s">
        <v>3138</v>
      </c>
      <c r="E827" s="2" t="str">
        <f t="shared" si="84"/>
        <v xml:space="preserve">CLP, , , , </v>
      </c>
      <c r="F827" s="2" t="str">
        <f t="shared" si="85"/>
        <v xml:space="preserve">CLP, , , , </v>
      </c>
      <c r="G827" s="2" t="str">
        <f t="shared" si="86"/>
        <v>CLP</v>
      </c>
      <c r="H827" s="2" t="str">
        <f t="shared" si="87"/>
        <v/>
      </c>
      <c r="I827" s="2" t="str">
        <f t="shared" si="88"/>
        <v/>
      </c>
      <c r="J827" s="2" t="str">
        <f t="shared" si="89"/>
        <v/>
      </c>
      <c r="K827" s="2" t="str">
        <f t="shared" si="90"/>
        <v/>
      </c>
      <c r="L827" t="s">
        <v>149</v>
      </c>
      <c r="M827"/>
      <c r="N827"/>
      <c r="O827"/>
      <c r="P827"/>
      <c r="Q827"/>
      <c r="R827"/>
      <c r="S827"/>
      <c r="T827" t="s">
        <v>110</v>
      </c>
      <c r="U827" s="8">
        <v>41610</v>
      </c>
      <c r="V827" t="s">
        <v>7178</v>
      </c>
      <c r="W827"/>
      <c r="X827"/>
      <c r="Y827" s="1"/>
      <c r="Z827" s="1"/>
      <c r="AA827" s="3"/>
      <c r="AF827" s="1"/>
    </row>
    <row r="828" spans="1:32" s="2" customFormat="1" ht="15.75" x14ac:dyDescent="0.25">
      <c r="A828" s="11" t="s">
        <v>3139</v>
      </c>
      <c r="B828" t="s">
        <v>3140</v>
      </c>
      <c r="C828" t="s">
        <v>3141</v>
      </c>
      <c r="D828" t="s">
        <v>3142</v>
      </c>
      <c r="E828" s="2" t="str">
        <f t="shared" si="84"/>
        <v xml:space="preserve">CLP, , , , </v>
      </c>
      <c r="F828" s="2" t="str">
        <f t="shared" si="85"/>
        <v xml:space="preserve">CLP, , , , </v>
      </c>
      <c r="G828" s="2" t="str">
        <f t="shared" si="86"/>
        <v>CLP</v>
      </c>
      <c r="H828" s="2" t="str">
        <f t="shared" si="87"/>
        <v/>
      </c>
      <c r="I828" s="2" t="str">
        <f t="shared" si="88"/>
        <v/>
      </c>
      <c r="J828" s="2" t="str">
        <f t="shared" si="89"/>
        <v/>
      </c>
      <c r="K828" s="2" t="str">
        <f t="shared" si="90"/>
        <v/>
      </c>
      <c r="L828" t="s">
        <v>149</v>
      </c>
      <c r="M828"/>
      <c r="N828"/>
      <c r="O828"/>
      <c r="P828"/>
      <c r="Q828"/>
      <c r="R828"/>
      <c r="S828"/>
      <c r="T828" t="s">
        <v>110</v>
      </c>
      <c r="U828" s="8">
        <v>41610</v>
      </c>
      <c r="V828" t="s">
        <v>7178</v>
      </c>
      <c r="W828"/>
      <c r="X828"/>
      <c r="Y828" s="1"/>
      <c r="Z828" s="1"/>
      <c r="AA828" s="3"/>
      <c r="AF828" s="1"/>
    </row>
    <row r="829" spans="1:32" s="2" customFormat="1" ht="15.75" x14ac:dyDescent="0.25">
      <c r="A829" s="11" t="s">
        <v>3143</v>
      </c>
      <c r="B829" t="s">
        <v>3144</v>
      </c>
      <c r="C829" t="s">
        <v>3145</v>
      </c>
      <c r="D829" t="s">
        <v>3146</v>
      </c>
      <c r="E829" s="2" t="str">
        <f t="shared" si="84"/>
        <v xml:space="preserve">CLP, , , , </v>
      </c>
      <c r="F829" s="2" t="str">
        <f t="shared" si="85"/>
        <v xml:space="preserve">CLP, , , , </v>
      </c>
      <c r="G829" s="2" t="str">
        <f t="shared" si="86"/>
        <v>CLP</v>
      </c>
      <c r="H829" s="2" t="str">
        <f t="shared" si="87"/>
        <v/>
      </c>
      <c r="I829" s="2" t="str">
        <f t="shared" si="88"/>
        <v/>
      </c>
      <c r="J829" s="2" t="str">
        <f t="shared" si="89"/>
        <v/>
      </c>
      <c r="K829" s="2" t="str">
        <f t="shared" si="90"/>
        <v/>
      </c>
      <c r="L829" t="s">
        <v>149</v>
      </c>
      <c r="M829"/>
      <c r="N829"/>
      <c r="O829"/>
      <c r="P829"/>
      <c r="Q829"/>
      <c r="R829"/>
      <c r="S829"/>
      <c r="T829" t="s">
        <v>110</v>
      </c>
      <c r="U829" s="8">
        <v>41610</v>
      </c>
      <c r="V829" t="s">
        <v>7178</v>
      </c>
      <c r="W829"/>
      <c r="X829"/>
      <c r="Y829" s="1"/>
      <c r="Z829" s="1"/>
      <c r="AA829" s="3"/>
      <c r="AF829" s="1"/>
    </row>
    <row r="830" spans="1:32" s="2" customFormat="1" ht="15.75" x14ac:dyDescent="0.25">
      <c r="A830" s="11" t="s">
        <v>3147</v>
      </c>
      <c r="B830" t="s">
        <v>3148</v>
      </c>
      <c r="C830" t="s">
        <v>3149</v>
      </c>
      <c r="D830" t="s">
        <v>3150</v>
      </c>
      <c r="E830" s="2" t="str">
        <f t="shared" si="84"/>
        <v xml:space="preserve">CLP, , , , </v>
      </c>
      <c r="F830" s="2" t="str">
        <f t="shared" si="85"/>
        <v xml:space="preserve">CLP, , , , </v>
      </c>
      <c r="G830" s="2" t="str">
        <f t="shared" si="86"/>
        <v>CLP</v>
      </c>
      <c r="H830" s="2" t="str">
        <f t="shared" si="87"/>
        <v/>
      </c>
      <c r="I830" s="2" t="str">
        <f t="shared" si="88"/>
        <v/>
      </c>
      <c r="J830" s="2" t="str">
        <f t="shared" si="89"/>
        <v/>
      </c>
      <c r="K830" s="2" t="str">
        <f t="shared" si="90"/>
        <v/>
      </c>
      <c r="L830" t="s">
        <v>149</v>
      </c>
      <c r="M830"/>
      <c r="N830"/>
      <c r="O830"/>
      <c r="P830"/>
      <c r="Q830"/>
      <c r="R830"/>
      <c r="S830"/>
      <c r="T830" t="s">
        <v>110</v>
      </c>
      <c r="U830" s="8">
        <v>41610</v>
      </c>
      <c r="V830" t="s">
        <v>7178</v>
      </c>
      <c r="W830"/>
      <c r="X830"/>
      <c r="Y830" s="1"/>
      <c r="Z830" s="1"/>
      <c r="AA830" s="3"/>
      <c r="AF830" s="1"/>
    </row>
    <row r="831" spans="1:32" s="2" customFormat="1" ht="15.75" x14ac:dyDescent="0.25">
      <c r="A831" s="11" t="s">
        <v>3151</v>
      </c>
      <c r="B831" t="s">
        <v>3152</v>
      </c>
      <c r="C831" t="s">
        <v>3153</v>
      </c>
      <c r="D831" t="s">
        <v>3154</v>
      </c>
      <c r="E831" s="2" t="str">
        <f t="shared" si="84"/>
        <v xml:space="preserve">CLP, , , , </v>
      </c>
      <c r="F831" s="2" t="str">
        <f t="shared" si="85"/>
        <v xml:space="preserve">CLP, , , , </v>
      </c>
      <c r="G831" s="2" t="str">
        <f t="shared" si="86"/>
        <v>CLP</v>
      </c>
      <c r="H831" s="2" t="str">
        <f t="shared" si="87"/>
        <v/>
      </c>
      <c r="I831" s="2" t="str">
        <f t="shared" si="88"/>
        <v/>
      </c>
      <c r="J831" s="2" t="str">
        <f t="shared" si="89"/>
        <v/>
      </c>
      <c r="K831" s="2" t="str">
        <f t="shared" si="90"/>
        <v/>
      </c>
      <c r="L831" t="s">
        <v>149</v>
      </c>
      <c r="M831"/>
      <c r="N831"/>
      <c r="O831"/>
      <c r="P831"/>
      <c r="Q831"/>
      <c r="R831"/>
      <c r="S831"/>
      <c r="T831" t="s">
        <v>110</v>
      </c>
      <c r="U831" s="8">
        <v>41610</v>
      </c>
      <c r="V831" t="s">
        <v>7178</v>
      </c>
      <c r="W831"/>
      <c r="X831"/>
      <c r="Y831" s="1"/>
      <c r="Z831" s="1"/>
      <c r="AA831" s="3"/>
      <c r="AF831" s="1"/>
    </row>
    <row r="832" spans="1:32" s="2" customFormat="1" ht="15.75" x14ac:dyDescent="0.25">
      <c r="A832" s="11" t="s">
        <v>3155</v>
      </c>
      <c r="B832" t="s">
        <v>3156</v>
      </c>
      <c r="C832" t="s">
        <v>3157</v>
      </c>
      <c r="D832" t="s">
        <v>3158</v>
      </c>
      <c r="E832" s="2" t="str">
        <f t="shared" si="84"/>
        <v xml:space="preserve">CLP, , , , </v>
      </c>
      <c r="F832" s="2" t="str">
        <f t="shared" si="85"/>
        <v xml:space="preserve">CLP, , , , </v>
      </c>
      <c r="G832" s="2" t="str">
        <f t="shared" si="86"/>
        <v>CLP</v>
      </c>
      <c r="H832" s="2" t="str">
        <f t="shared" si="87"/>
        <v/>
      </c>
      <c r="I832" s="2" t="str">
        <f t="shared" si="88"/>
        <v/>
      </c>
      <c r="J832" s="2" t="str">
        <f t="shared" si="89"/>
        <v/>
      </c>
      <c r="K832" s="2" t="str">
        <f t="shared" si="90"/>
        <v/>
      </c>
      <c r="L832" t="s">
        <v>149</v>
      </c>
      <c r="M832"/>
      <c r="N832"/>
      <c r="O832"/>
      <c r="P832"/>
      <c r="Q832"/>
      <c r="R832"/>
      <c r="S832"/>
      <c r="T832" t="s">
        <v>110</v>
      </c>
      <c r="U832" s="8">
        <v>41610</v>
      </c>
      <c r="V832" t="s">
        <v>7178</v>
      </c>
      <c r="W832"/>
      <c r="X832"/>
      <c r="Y832" s="1"/>
      <c r="Z832" s="1"/>
      <c r="AA832" s="3"/>
      <c r="AF832" s="1"/>
    </row>
    <row r="833" spans="1:32" s="2" customFormat="1" ht="15.75" x14ac:dyDescent="0.25">
      <c r="A833" s="11" t="s">
        <v>3159</v>
      </c>
      <c r="B833" t="s">
        <v>3160</v>
      </c>
      <c r="C833" t="s">
        <v>3161</v>
      </c>
      <c r="D833" t="s">
        <v>3162</v>
      </c>
      <c r="E833" s="2" t="str">
        <f t="shared" si="84"/>
        <v xml:space="preserve">CLP, , , , </v>
      </c>
      <c r="F833" s="2" t="str">
        <f t="shared" si="85"/>
        <v xml:space="preserve">CLP, , , , </v>
      </c>
      <c r="G833" s="2" t="str">
        <f t="shared" si="86"/>
        <v>CLP</v>
      </c>
      <c r="H833" s="2" t="str">
        <f t="shared" si="87"/>
        <v/>
      </c>
      <c r="I833" s="2" t="str">
        <f t="shared" si="88"/>
        <v/>
      </c>
      <c r="J833" s="2" t="str">
        <f t="shared" si="89"/>
        <v/>
      </c>
      <c r="K833" s="2" t="str">
        <f t="shared" si="90"/>
        <v/>
      </c>
      <c r="L833" t="s">
        <v>149</v>
      </c>
      <c r="M833"/>
      <c r="N833"/>
      <c r="O833"/>
      <c r="P833"/>
      <c r="Q833"/>
      <c r="R833"/>
      <c r="S833"/>
      <c r="T833" t="s">
        <v>110</v>
      </c>
      <c r="U833" s="8">
        <v>41610</v>
      </c>
      <c r="V833" t="s">
        <v>7178</v>
      </c>
      <c r="W833"/>
      <c r="X833"/>
      <c r="Y833" s="1"/>
      <c r="Z833" s="1"/>
      <c r="AA833" s="3"/>
      <c r="AF833" s="1"/>
    </row>
    <row r="834" spans="1:32" s="2" customFormat="1" ht="15.75" x14ac:dyDescent="0.25">
      <c r="A834" s="11" t="s">
        <v>3163</v>
      </c>
      <c r="B834" t="s">
        <v>3164</v>
      </c>
      <c r="C834" t="s">
        <v>3165</v>
      </c>
      <c r="D834" t="s">
        <v>3166</v>
      </c>
      <c r="E834" s="2" t="str">
        <f t="shared" ref="E834:E897" si="91">IF(F834=", , , , ", AB834,F834)</f>
        <v xml:space="preserve">CLP, , , , </v>
      </c>
      <c r="F834" s="2" t="str">
        <f t="shared" si="85"/>
        <v xml:space="preserve">CLP, , , , </v>
      </c>
      <c r="G834" s="2" t="str">
        <f t="shared" si="86"/>
        <v>CLP</v>
      </c>
      <c r="H834" s="2" t="str">
        <f t="shared" si="87"/>
        <v/>
      </c>
      <c r="I834" s="2" t="str">
        <f t="shared" si="88"/>
        <v/>
      </c>
      <c r="J834" s="2" t="str">
        <f t="shared" si="89"/>
        <v/>
      </c>
      <c r="K834" s="2" t="str">
        <f t="shared" si="90"/>
        <v/>
      </c>
      <c r="L834" t="s">
        <v>149</v>
      </c>
      <c r="M834"/>
      <c r="N834"/>
      <c r="O834"/>
      <c r="P834"/>
      <c r="Q834"/>
      <c r="R834"/>
      <c r="S834"/>
      <c r="T834" t="s">
        <v>110</v>
      </c>
      <c r="U834" s="8">
        <v>41610</v>
      </c>
      <c r="V834" t="s">
        <v>7178</v>
      </c>
      <c r="W834"/>
      <c r="X834"/>
      <c r="Y834" s="1"/>
      <c r="Z834" s="1"/>
      <c r="AA834" s="3"/>
      <c r="AF834" s="1"/>
    </row>
    <row r="835" spans="1:32" s="2" customFormat="1" ht="15.75" x14ac:dyDescent="0.25">
      <c r="A835" s="11" t="s">
        <v>3167</v>
      </c>
      <c r="B835" t="s">
        <v>3168</v>
      </c>
      <c r="C835" t="s">
        <v>3169</v>
      </c>
      <c r="D835" t="s">
        <v>3170</v>
      </c>
      <c r="E835" s="2" t="str">
        <f t="shared" si="91"/>
        <v xml:space="preserve">CLP, , , , </v>
      </c>
      <c r="F835" s="2" t="str">
        <f t="shared" ref="F835:F898" si="92">CONCATENATE(G835,", ",H835,", ",I835,", ",J835,", ",K835)</f>
        <v xml:space="preserve">CLP, , , , </v>
      </c>
      <c r="G835" s="2" t="str">
        <f t="shared" ref="G835:G898" si="93">IF(L835="ja","CLP","")</f>
        <v>CLP</v>
      </c>
      <c r="H835" s="2" t="str">
        <f t="shared" ref="H835:H898" si="94">IF(M835="ja","REACH","")</f>
        <v/>
      </c>
      <c r="I835" s="2" t="str">
        <f t="shared" ref="I835:I898" si="95">IF(N835="ja","KRW","")</f>
        <v/>
      </c>
      <c r="J835" s="2" t="str">
        <f t="shared" ref="J835:J898" si="96">IF(O835="ja","OSPAR","")</f>
        <v/>
      </c>
      <c r="K835" s="2" t="str">
        <f t="shared" ref="K835:K898" si="97">IF(P835="ja","POPs","")</f>
        <v/>
      </c>
      <c r="L835" t="s">
        <v>149</v>
      </c>
      <c r="M835"/>
      <c r="N835"/>
      <c r="O835"/>
      <c r="P835"/>
      <c r="Q835"/>
      <c r="R835"/>
      <c r="S835"/>
      <c r="T835" t="s">
        <v>110</v>
      </c>
      <c r="U835" s="8">
        <v>41610</v>
      </c>
      <c r="V835" t="s">
        <v>7178</v>
      </c>
      <c r="W835"/>
      <c r="X835"/>
      <c r="Y835" s="1"/>
      <c r="Z835" s="1"/>
      <c r="AA835" s="3"/>
      <c r="AF835" s="1"/>
    </row>
    <row r="836" spans="1:32" s="2" customFormat="1" ht="15.75" x14ac:dyDescent="0.25">
      <c r="A836" s="11" t="s">
        <v>3171</v>
      </c>
      <c r="B836" t="s">
        <v>3172</v>
      </c>
      <c r="C836" t="s">
        <v>3173</v>
      </c>
      <c r="D836" t="s">
        <v>3174</v>
      </c>
      <c r="E836" s="2" t="str">
        <f t="shared" si="91"/>
        <v xml:space="preserve">CLP, , , , </v>
      </c>
      <c r="F836" s="2" t="str">
        <f t="shared" si="92"/>
        <v xml:space="preserve">CLP, , , , </v>
      </c>
      <c r="G836" s="2" t="str">
        <f t="shared" si="93"/>
        <v>CLP</v>
      </c>
      <c r="H836" s="2" t="str">
        <f t="shared" si="94"/>
        <v/>
      </c>
      <c r="I836" s="2" t="str">
        <f t="shared" si="95"/>
        <v/>
      </c>
      <c r="J836" s="2" t="str">
        <f t="shared" si="96"/>
        <v/>
      </c>
      <c r="K836" s="2" t="str">
        <f t="shared" si="97"/>
        <v/>
      </c>
      <c r="L836" t="s">
        <v>149</v>
      </c>
      <c r="M836"/>
      <c r="N836"/>
      <c r="O836"/>
      <c r="P836"/>
      <c r="Q836"/>
      <c r="R836"/>
      <c r="S836"/>
      <c r="T836" t="s">
        <v>110</v>
      </c>
      <c r="U836" s="8">
        <v>41610</v>
      </c>
      <c r="V836" t="s">
        <v>7178</v>
      </c>
      <c r="W836"/>
      <c r="X836"/>
      <c r="Y836" s="1"/>
      <c r="Z836" s="1"/>
      <c r="AA836" s="3"/>
      <c r="AF836" s="1"/>
    </row>
    <row r="837" spans="1:32" s="2" customFormat="1" ht="15.75" x14ac:dyDescent="0.25">
      <c r="A837" s="11" t="s">
        <v>3175</v>
      </c>
      <c r="B837" t="s">
        <v>3176</v>
      </c>
      <c r="C837" t="s">
        <v>3177</v>
      </c>
      <c r="D837" t="s">
        <v>3178</v>
      </c>
      <c r="E837" s="2" t="str">
        <f t="shared" si="91"/>
        <v xml:space="preserve">CLP, , , , </v>
      </c>
      <c r="F837" s="2" t="str">
        <f t="shared" si="92"/>
        <v xml:space="preserve">CLP, , , , </v>
      </c>
      <c r="G837" s="2" t="str">
        <f t="shared" si="93"/>
        <v>CLP</v>
      </c>
      <c r="H837" s="2" t="str">
        <f t="shared" si="94"/>
        <v/>
      </c>
      <c r="I837" s="2" t="str">
        <f t="shared" si="95"/>
        <v/>
      </c>
      <c r="J837" s="2" t="str">
        <f t="shared" si="96"/>
        <v/>
      </c>
      <c r="K837" s="2" t="str">
        <f t="shared" si="97"/>
        <v/>
      </c>
      <c r="L837" t="s">
        <v>149</v>
      </c>
      <c r="M837"/>
      <c r="N837"/>
      <c r="O837"/>
      <c r="P837"/>
      <c r="Q837"/>
      <c r="R837"/>
      <c r="S837"/>
      <c r="T837" t="s">
        <v>110</v>
      </c>
      <c r="U837" s="8">
        <v>41610</v>
      </c>
      <c r="V837" t="s">
        <v>7178</v>
      </c>
      <c r="W837"/>
      <c r="X837"/>
      <c r="Y837" s="1"/>
      <c r="Z837" s="1"/>
      <c r="AA837" s="3"/>
      <c r="AF837" s="1"/>
    </row>
    <row r="838" spans="1:32" s="2" customFormat="1" ht="15.75" x14ac:dyDescent="0.25">
      <c r="A838" s="11" t="s">
        <v>3179</v>
      </c>
      <c r="B838" t="s">
        <v>3180</v>
      </c>
      <c r="C838" t="s">
        <v>3181</v>
      </c>
      <c r="D838" t="s">
        <v>3182</v>
      </c>
      <c r="E838" s="2" t="str">
        <f t="shared" si="91"/>
        <v xml:space="preserve">CLP, , , , </v>
      </c>
      <c r="F838" s="2" t="str">
        <f t="shared" si="92"/>
        <v xml:space="preserve">CLP, , , , </v>
      </c>
      <c r="G838" s="2" t="str">
        <f t="shared" si="93"/>
        <v>CLP</v>
      </c>
      <c r="H838" s="2" t="str">
        <f t="shared" si="94"/>
        <v/>
      </c>
      <c r="I838" s="2" t="str">
        <f t="shared" si="95"/>
        <v/>
      </c>
      <c r="J838" s="2" t="str">
        <f t="shared" si="96"/>
        <v/>
      </c>
      <c r="K838" s="2" t="str">
        <f t="shared" si="97"/>
        <v/>
      </c>
      <c r="L838" t="s">
        <v>149</v>
      </c>
      <c r="M838"/>
      <c r="N838"/>
      <c r="O838"/>
      <c r="P838"/>
      <c r="Q838"/>
      <c r="R838"/>
      <c r="S838"/>
      <c r="T838" t="s">
        <v>110</v>
      </c>
      <c r="U838" s="8">
        <v>41610</v>
      </c>
      <c r="V838" t="s">
        <v>7178</v>
      </c>
      <c r="W838"/>
      <c r="X838"/>
      <c r="Y838" s="1"/>
      <c r="Z838" s="1"/>
      <c r="AA838" s="3"/>
      <c r="AF838" s="1"/>
    </row>
    <row r="839" spans="1:32" s="2" customFormat="1" ht="15.75" x14ac:dyDescent="0.25">
      <c r="A839" s="11" t="s">
        <v>3183</v>
      </c>
      <c r="B839" t="s">
        <v>3184</v>
      </c>
      <c r="C839" t="s">
        <v>3185</v>
      </c>
      <c r="D839" t="s">
        <v>3186</v>
      </c>
      <c r="E839" s="2" t="str">
        <f t="shared" si="91"/>
        <v xml:space="preserve">CLP, , , , </v>
      </c>
      <c r="F839" s="2" t="str">
        <f t="shared" si="92"/>
        <v xml:space="preserve">CLP, , , , </v>
      </c>
      <c r="G839" s="2" t="str">
        <f t="shared" si="93"/>
        <v>CLP</v>
      </c>
      <c r="H839" s="2" t="str">
        <f t="shared" si="94"/>
        <v/>
      </c>
      <c r="I839" s="2" t="str">
        <f t="shared" si="95"/>
        <v/>
      </c>
      <c r="J839" s="2" t="str">
        <f t="shared" si="96"/>
        <v/>
      </c>
      <c r="K839" s="2" t="str">
        <f t="shared" si="97"/>
        <v/>
      </c>
      <c r="L839" t="s">
        <v>149</v>
      </c>
      <c r="M839"/>
      <c r="N839"/>
      <c r="O839"/>
      <c r="P839"/>
      <c r="Q839"/>
      <c r="R839"/>
      <c r="S839"/>
      <c r="T839" t="s">
        <v>110</v>
      </c>
      <c r="U839" s="8">
        <v>41610</v>
      </c>
      <c r="V839" t="s">
        <v>7178</v>
      </c>
      <c r="W839"/>
      <c r="X839"/>
      <c r="Y839" s="1"/>
      <c r="Z839" s="1"/>
      <c r="AA839" s="3"/>
      <c r="AF839" s="1"/>
    </row>
    <row r="840" spans="1:32" s="2" customFormat="1" ht="15.75" x14ac:dyDescent="0.25">
      <c r="A840" s="11" t="s">
        <v>3187</v>
      </c>
      <c r="B840" t="s">
        <v>3188</v>
      </c>
      <c r="C840" t="s">
        <v>3189</v>
      </c>
      <c r="D840" t="s">
        <v>3190</v>
      </c>
      <c r="E840" s="2" t="str">
        <f t="shared" si="91"/>
        <v xml:space="preserve">CLP, , , , </v>
      </c>
      <c r="F840" s="2" t="str">
        <f t="shared" si="92"/>
        <v xml:space="preserve">CLP, , , , </v>
      </c>
      <c r="G840" s="2" t="str">
        <f t="shared" si="93"/>
        <v>CLP</v>
      </c>
      <c r="H840" s="2" t="str">
        <f t="shared" si="94"/>
        <v/>
      </c>
      <c r="I840" s="2" t="str">
        <f t="shared" si="95"/>
        <v/>
      </c>
      <c r="J840" s="2" t="str">
        <f t="shared" si="96"/>
        <v/>
      </c>
      <c r="K840" s="2" t="str">
        <f t="shared" si="97"/>
        <v/>
      </c>
      <c r="L840" t="s">
        <v>149</v>
      </c>
      <c r="M840"/>
      <c r="N840"/>
      <c r="O840"/>
      <c r="P840"/>
      <c r="Q840"/>
      <c r="R840"/>
      <c r="S840"/>
      <c r="T840" t="s">
        <v>110</v>
      </c>
      <c r="U840" s="8">
        <v>41610</v>
      </c>
      <c r="V840" t="s">
        <v>7178</v>
      </c>
      <c r="W840"/>
      <c r="X840"/>
      <c r="Y840" s="1"/>
      <c r="Z840" s="1"/>
      <c r="AA840" s="3"/>
      <c r="AF840" s="1"/>
    </row>
    <row r="841" spans="1:32" s="2" customFormat="1" ht="15.75" x14ac:dyDescent="0.25">
      <c r="A841" s="11" t="s">
        <v>3191</v>
      </c>
      <c r="B841" t="s">
        <v>3192</v>
      </c>
      <c r="C841" t="s">
        <v>3193</v>
      </c>
      <c r="D841" t="s">
        <v>3194</v>
      </c>
      <c r="E841" s="2" t="str">
        <f t="shared" si="91"/>
        <v xml:space="preserve">CLP, , , , </v>
      </c>
      <c r="F841" s="2" t="str">
        <f t="shared" si="92"/>
        <v xml:space="preserve">CLP, , , , </v>
      </c>
      <c r="G841" s="2" t="str">
        <f t="shared" si="93"/>
        <v>CLP</v>
      </c>
      <c r="H841" s="2" t="str">
        <f t="shared" si="94"/>
        <v/>
      </c>
      <c r="I841" s="2" t="str">
        <f t="shared" si="95"/>
        <v/>
      </c>
      <c r="J841" s="2" t="str">
        <f t="shared" si="96"/>
        <v/>
      </c>
      <c r="K841" s="2" t="str">
        <f t="shared" si="97"/>
        <v/>
      </c>
      <c r="L841" t="s">
        <v>149</v>
      </c>
      <c r="M841"/>
      <c r="N841"/>
      <c r="O841"/>
      <c r="P841"/>
      <c r="Q841" t="s">
        <v>150</v>
      </c>
      <c r="R841" t="s">
        <v>151</v>
      </c>
      <c r="S841" t="s">
        <v>152</v>
      </c>
      <c r="T841" t="s">
        <v>110</v>
      </c>
      <c r="U841" s="8">
        <v>41610</v>
      </c>
      <c r="V841" t="s">
        <v>1030</v>
      </c>
      <c r="W841"/>
      <c r="X841"/>
      <c r="Y841" s="1"/>
      <c r="Z841" s="1"/>
      <c r="AA841" s="3"/>
      <c r="AF841" s="1"/>
    </row>
    <row r="842" spans="1:32" s="2" customFormat="1" ht="15.75" x14ac:dyDescent="0.25">
      <c r="A842" s="11" t="s">
        <v>3195</v>
      </c>
      <c r="B842" t="s">
        <v>3196</v>
      </c>
      <c r="C842" t="s">
        <v>3197</v>
      </c>
      <c r="D842" t="s">
        <v>3198</v>
      </c>
      <c r="E842" s="2" t="str">
        <f t="shared" si="91"/>
        <v xml:space="preserve">CLP, , , , </v>
      </c>
      <c r="F842" s="2" t="str">
        <f t="shared" si="92"/>
        <v xml:space="preserve">CLP, , , , </v>
      </c>
      <c r="G842" s="2" t="str">
        <f t="shared" si="93"/>
        <v>CLP</v>
      </c>
      <c r="H842" s="2" t="str">
        <f t="shared" si="94"/>
        <v/>
      </c>
      <c r="I842" s="2" t="str">
        <f t="shared" si="95"/>
        <v/>
      </c>
      <c r="J842" s="2" t="str">
        <f t="shared" si="96"/>
        <v/>
      </c>
      <c r="K842" s="2" t="str">
        <f t="shared" si="97"/>
        <v/>
      </c>
      <c r="L842" t="s">
        <v>149</v>
      </c>
      <c r="M842"/>
      <c r="N842"/>
      <c r="O842"/>
      <c r="P842"/>
      <c r="Q842" t="s">
        <v>150</v>
      </c>
      <c r="R842" t="s">
        <v>151</v>
      </c>
      <c r="S842" t="s">
        <v>152</v>
      </c>
      <c r="T842" t="s">
        <v>110</v>
      </c>
      <c r="U842" s="8">
        <v>41610</v>
      </c>
      <c r="V842" t="s">
        <v>1030</v>
      </c>
      <c r="W842"/>
      <c r="X842"/>
      <c r="Y842" s="1"/>
      <c r="Z842" s="1"/>
      <c r="AA842" s="3"/>
      <c r="AF842" s="1"/>
    </row>
    <row r="843" spans="1:32" s="2" customFormat="1" ht="15.75" x14ac:dyDescent="0.25">
      <c r="A843" s="11" t="s">
        <v>3199</v>
      </c>
      <c r="B843" t="s">
        <v>3200</v>
      </c>
      <c r="C843" t="s">
        <v>3201</v>
      </c>
      <c r="D843" t="s">
        <v>3202</v>
      </c>
      <c r="E843" s="2" t="str">
        <f t="shared" si="91"/>
        <v xml:space="preserve">CLP, , , , </v>
      </c>
      <c r="F843" s="2" t="str">
        <f t="shared" si="92"/>
        <v xml:space="preserve">CLP, , , , </v>
      </c>
      <c r="G843" s="2" t="str">
        <f t="shared" si="93"/>
        <v>CLP</v>
      </c>
      <c r="H843" s="2" t="str">
        <f t="shared" si="94"/>
        <v/>
      </c>
      <c r="I843" s="2" t="str">
        <f t="shared" si="95"/>
        <v/>
      </c>
      <c r="J843" s="2" t="str">
        <f t="shared" si="96"/>
        <v/>
      </c>
      <c r="K843" s="2" t="str">
        <f t="shared" si="97"/>
        <v/>
      </c>
      <c r="L843" t="s">
        <v>149</v>
      </c>
      <c r="M843"/>
      <c r="N843"/>
      <c r="O843"/>
      <c r="P843"/>
      <c r="Q843"/>
      <c r="R843"/>
      <c r="S843"/>
      <c r="T843" t="s">
        <v>110</v>
      </c>
      <c r="U843" s="8">
        <v>41610</v>
      </c>
      <c r="V843" t="s">
        <v>7178</v>
      </c>
      <c r="W843"/>
      <c r="X843"/>
      <c r="Y843" s="1"/>
      <c r="Z843" s="1"/>
      <c r="AA843" s="3"/>
      <c r="AF843" s="1"/>
    </row>
    <row r="844" spans="1:32" s="2" customFormat="1" ht="15.75" x14ac:dyDescent="0.25">
      <c r="A844" s="11" t="s">
        <v>3203</v>
      </c>
      <c r="B844" t="s">
        <v>3204</v>
      </c>
      <c r="C844" t="s">
        <v>3205</v>
      </c>
      <c r="D844" t="s">
        <v>3206</v>
      </c>
      <c r="E844" s="2" t="str">
        <f t="shared" si="91"/>
        <v xml:space="preserve">CLP, , , , </v>
      </c>
      <c r="F844" s="2" t="str">
        <f t="shared" si="92"/>
        <v xml:space="preserve">CLP, , , , </v>
      </c>
      <c r="G844" s="2" t="str">
        <f t="shared" si="93"/>
        <v>CLP</v>
      </c>
      <c r="H844" s="2" t="str">
        <f t="shared" si="94"/>
        <v/>
      </c>
      <c r="I844" s="2" t="str">
        <f t="shared" si="95"/>
        <v/>
      </c>
      <c r="J844" s="2" t="str">
        <f t="shared" si="96"/>
        <v/>
      </c>
      <c r="K844" s="2" t="str">
        <f t="shared" si="97"/>
        <v/>
      </c>
      <c r="L844" t="s">
        <v>149</v>
      </c>
      <c r="M844"/>
      <c r="N844"/>
      <c r="O844"/>
      <c r="P844"/>
      <c r="Q844"/>
      <c r="R844"/>
      <c r="S844"/>
      <c r="T844" t="s">
        <v>110</v>
      </c>
      <c r="U844" s="8">
        <v>41610</v>
      </c>
      <c r="V844" t="s">
        <v>7178</v>
      </c>
      <c r="W844"/>
      <c r="X844"/>
      <c r="Y844" s="1"/>
      <c r="Z844" s="1"/>
      <c r="AA844" s="3"/>
      <c r="AF844" s="1"/>
    </row>
    <row r="845" spans="1:32" s="2" customFormat="1" ht="15.75" x14ac:dyDescent="0.25">
      <c r="A845" s="11" t="s">
        <v>31</v>
      </c>
      <c r="B845" t="s">
        <v>3207</v>
      </c>
      <c r="C845" t="s">
        <v>3208</v>
      </c>
      <c r="D845" t="s">
        <v>3209</v>
      </c>
      <c r="E845" s="2" t="str">
        <f t="shared" si="91"/>
        <v xml:space="preserve">CLP, , , , </v>
      </c>
      <c r="F845" s="2" t="str">
        <f t="shared" si="92"/>
        <v xml:space="preserve">CLP, , , , </v>
      </c>
      <c r="G845" s="2" t="str">
        <f t="shared" si="93"/>
        <v>CLP</v>
      </c>
      <c r="H845" s="2" t="str">
        <f t="shared" si="94"/>
        <v/>
      </c>
      <c r="I845" s="2" t="str">
        <f t="shared" si="95"/>
        <v/>
      </c>
      <c r="J845" s="2" t="str">
        <f t="shared" si="96"/>
        <v/>
      </c>
      <c r="K845" s="2" t="str">
        <f t="shared" si="97"/>
        <v/>
      </c>
      <c r="L845" t="s">
        <v>149</v>
      </c>
      <c r="M845"/>
      <c r="N845"/>
      <c r="O845"/>
      <c r="P845"/>
      <c r="Q845" t="s">
        <v>192</v>
      </c>
      <c r="R845" t="s">
        <v>164</v>
      </c>
      <c r="S845" t="s">
        <v>193</v>
      </c>
      <c r="T845" t="s">
        <v>110</v>
      </c>
      <c r="U845" s="8">
        <v>41610</v>
      </c>
      <c r="V845" t="s">
        <v>1079</v>
      </c>
      <c r="W845"/>
      <c r="X845"/>
      <c r="Y845" s="1"/>
      <c r="Z845" s="1"/>
      <c r="AA845" s="3"/>
      <c r="AF845" s="1"/>
    </row>
    <row r="846" spans="1:32" s="2" customFormat="1" ht="15.75" x14ac:dyDescent="0.25">
      <c r="A846" s="11" t="s">
        <v>3210</v>
      </c>
      <c r="B846" t="s">
        <v>3211</v>
      </c>
      <c r="C846" t="s">
        <v>3212</v>
      </c>
      <c r="D846" t="s">
        <v>3213</v>
      </c>
      <c r="E846" s="2" t="str">
        <f t="shared" si="91"/>
        <v xml:space="preserve">CLP, , , , </v>
      </c>
      <c r="F846" s="2" t="str">
        <f t="shared" si="92"/>
        <v xml:space="preserve">CLP, , , , </v>
      </c>
      <c r="G846" s="2" t="str">
        <f t="shared" si="93"/>
        <v>CLP</v>
      </c>
      <c r="H846" s="2" t="str">
        <f t="shared" si="94"/>
        <v/>
      </c>
      <c r="I846" s="2" t="str">
        <f t="shared" si="95"/>
        <v/>
      </c>
      <c r="J846" s="2" t="str">
        <f t="shared" si="96"/>
        <v/>
      </c>
      <c r="K846" s="2" t="str">
        <f t="shared" si="97"/>
        <v/>
      </c>
      <c r="L846" t="s">
        <v>149</v>
      </c>
      <c r="M846"/>
      <c r="N846"/>
      <c r="O846"/>
      <c r="P846"/>
      <c r="Q846"/>
      <c r="R846"/>
      <c r="S846"/>
      <c r="T846" t="s">
        <v>110</v>
      </c>
      <c r="U846" s="8">
        <v>41610</v>
      </c>
      <c r="V846" t="s">
        <v>7178</v>
      </c>
      <c r="W846"/>
      <c r="X846"/>
      <c r="Y846" s="1"/>
      <c r="Z846" s="1"/>
      <c r="AA846" s="3"/>
      <c r="AF846" s="1"/>
    </row>
    <row r="847" spans="1:32" s="2" customFormat="1" ht="15.75" x14ac:dyDescent="0.25">
      <c r="A847" s="11" t="s">
        <v>3214</v>
      </c>
      <c r="B847" t="s">
        <v>3215</v>
      </c>
      <c r="C847" t="s">
        <v>3216</v>
      </c>
      <c r="D847" t="s">
        <v>3217</v>
      </c>
      <c r="E847" s="2" t="str">
        <f t="shared" si="91"/>
        <v xml:space="preserve">CLP, , , , </v>
      </c>
      <c r="F847" s="2" t="str">
        <f t="shared" si="92"/>
        <v xml:space="preserve">CLP, , , , </v>
      </c>
      <c r="G847" s="2" t="str">
        <f t="shared" si="93"/>
        <v>CLP</v>
      </c>
      <c r="H847" s="2" t="str">
        <f t="shared" si="94"/>
        <v/>
      </c>
      <c r="I847" s="2" t="str">
        <f t="shared" si="95"/>
        <v/>
      </c>
      <c r="J847" s="2" t="str">
        <f t="shared" si="96"/>
        <v/>
      </c>
      <c r="K847" s="2" t="str">
        <f t="shared" si="97"/>
        <v/>
      </c>
      <c r="L847" t="s">
        <v>149</v>
      </c>
      <c r="M847"/>
      <c r="N847"/>
      <c r="O847"/>
      <c r="P847"/>
      <c r="Q847"/>
      <c r="R847"/>
      <c r="S847"/>
      <c r="T847" t="s">
        <v>110</v>
      </c>
      <c r="U847" s="8">
        <v>41610</v>
      </c>
      <c r="V847" t="s">
        <v>7178</v>
      </c>
      <c r="W847"/>
      <c r="X847"/>
      <c r="Y847" s="1"/>
      <c r="Z847" s="1"/>
      <c r="AA847" s="3"/>
      <c r="AF847" s="1"/>
    </row>
    <row r="848" spans="1:32" s="2" customFormat="1" ht="15.75" x14ac:dyDescent="0.25">
      <c r="A848" s="11" t="s">
        <v>3218</v>
      </c>
      <c r="B848" t="s">
        <v>3219</v>
      </c>
      <c r="C848" t="s">
        <v>3220</v>
      </c>
      <c r="D848" t="s">
        <v>3221</v>
      </c>
      <c r="E848" s="2" t="str">
        <f t="shared" si="91"/>
        <v xml:space="preserve">CLP, , , , </v>
      </c>
      <c r="F848" s="2" t="str">
        <f t="shared" si="92"/>
        <v xml:space="preserve">CLP, , , , </v>
      </c>
      <c r="G848" s="2" t="str">
        <f t="shared" si="93"/>
        <v>CLP</v>
      </c>
      <c r="H848" s="2" t="str">
        <f t="shared" si="94"/>
        <v/>
      </c>
      <c r="I848" s="2" t="str">
        <f t="shared" si="95"/>
        <v/>
      </c>
      <c r="J848" s="2" t="str">
        <f t="shared" si="96"/>
        <v/>
      </c>
      <c r="K848" s="2" t="str">
        <f t="shared" si="97"/>
        <v/>
      </c>
      <c r="L848" t="s">
        <v>149</v>
      </c>
      <c r="M848"/>
      <c r="N848"/>
      <c r="O848"/>
      <c r="P848"/>
      <c r="Q848"/>
      <c r="R848"/>
      <c r="S848"/>
      <c r="T848" t="s">
        <v>110</v>
      </c>
      <c r="U848" s="8">
        <v>41610</v>
      </c>
      <c r="V848" t="s">
        <v>7178</v>
      </c>
      <c r="W848"/>
      <c r="X848"/>
      <c r="Y848" s="1"/>
      <c r="Z848" s="1"/>
      <c r="AA848" s="3"/>
      <c r="AF848" s="1"/>
    </row>
    <row r="849" spans="1:32" s="2" customFormat="1" ht="15.75" x14ac:dyDescent="0.25">
      <c r="A849" s="11" t="s">
        <v>3222</v>
      </c>
      <c r="B849" t="s">
        <v>3223</v>
      </c>
      <c r="C849" t="s">
        <v>3224</v>
      </c>
      <c r="D849" t="s">
        <v>3225</v>
      </c>
      <c r="E849" s="2" t="str">
        <f t="shared" si="91"/>
        <v xml:space="preserve">CLP, , , , </v>
      </c>
      <c r="F849" s="2" t="str">
        <f t="shared" si="92"/>
        <v xml:space="preserve">CLP, , , , </v>
      </c>
      <c r="G849" s="2" t="str">
        <f t="shared" si="93"/>
        <v>CLP</v>
      </c>
      <c r="H849" s="2" t="str">
        <f t="shared" si="94"/>
        <v/>
      </c>
      <c r="I849" s="2" t="str">
        <f t="shared" si="95"/>
        <v/>
      </c>
      <c r="J849" s="2" t="str">
        <f t="shared" si="96"/>
        <v/>
      </c>
      <c r="K849" s="2" t="str">
        <f t="shared" si="97"/>
        <v/>
      </c>
      <c r="L849" t="s">
        <v>149</v>
      </c>
      <c r="M849"/>
      <c r="N849"/>
      <c r="O849"/>
      <c r="P849"/>
      <c r="Q849" t="s">
        <v>192</v>
      </c>
      <c r="R849" t="s">
        <v>164</v>
      </c>
      <c r="S849" t="s">
        <v>193</v>
      </c>
      <c r="T849" t="s">
        <v>110</v>
      </c>
      <c r="U849" s="8">
        <v>41610</v>
      </c>
      <c r="V849" t="s">
        <v>1079</v>
      </c>
      <c r="W849"/>
      <c r="X849"/>
      <c r="Y849" s="1"/>
      <c r="Z849" s="1"/>
      <c r="AA849" s="3"/>
      <c r="AF849" s="1"/>
    </row>
    <row r="850" spans="1:32" s="2" customFormat="1" ht="15.75" x14ac:dyDescent="0.25">
      <c r="A850" s="11" t="s">
        <v>3226</v>
      </c>
      <c r="B850" t="s">
        <v>3227</v>
      </c>
      <c r="C850" t="s">
        <v>3228</v>
      </c>
      <c r="D850" t="s">
        <v>3229</v>
      </c>
      <c r="E850" s="2" t="str">
        <f t="shared" si="91"/>
        <v xml:space="preserve">CLP, , , , </v>
      </c>
      <c r="F850" s="2" t="str">
        <f t="shared" si="92"/>
        <v xml:space="preserve">CLP, , , , </v>
      </c>
      <c r="G850" s="2" t="str">
        <f t="shared" si="93"/>
        <v>CLP</v>
      </c>
      <c r="H850" s="2" t="str">
        <f t="shared" si="94"/>
        <v/>
      </c>
      <c r="I850" s="2" t="str">
        <f t="shared" si="95"/>
        <v/>
      </c>
      <c r="J850" s="2" t="str">
        <f t="shared" si="96"/>
        <v/>
      </c>
      <c r="K850" s="2" t="str">
        <f t="shared" si="97"/>
        <v/>
      </c>
      <c r="L850" t="s">
        <v>149</v>
      </c>
      <c r="M850"/>
      <c r="N850"/>
      <c r="O850"/>
      <c r="P850"/>
      <c r="Q850"/>
      <c r="R850"/>
      <c r="S850"/>
      <c r="T850" t="s">
        <v>110</v>
      </c>
      <c r="U850" s="8">
        <v>41610</v>
      </c>
      <c r="V850" t="s">
        <v>7178</v>
      </c>
      <c r="W850"/>
      <c r="X850"/>
      <c r="Y850" s="1"/>
      <c r="Z850" s="1"/>
      <c r="AA850" s="3"/>
      <c r="AF850" s="1"/>
    </row>
    <row r="851" spans="1:32" s="2" customFormat="1" ht="15.75" x14ac:dyDescent="0.25">
      <c r="A851" s="11" t="s">
        <v>3230</v>
      </c>
      <c r="B851" t="s">
        <v>3231</v>
      </c>
      <c r="C851" t="s">
        <v>3232</v>
      </c>
      <c r="D851" t="s">
        <v>3233</v>
      </c>
      <c r="E851" s="2" t="str">
        <f t="shared" si="91"/>
        <v xml:space="preserve">CLP, , , , </v>
      </c>
      <c r="F851" s="2" t="str">
        <f t="shared" si="92"/>
        <v xml:space="preserve">CLP, , , , </v>
      </c>
      <c r="G851" s="2" t="str">
        <f t="shared" si="93"/>
        <v>CLP</v>
      </c>
      <c r="H851" s="2" t="str">
        <f t="shared" si="94"/>
        <v/>
      </c>
      <c r="I851" s="2" t="str">
        <f t="shared" si="95"/>
        <v/>
      </c>
      <c r="J851" s="2" t="str">
        <f t="shared" si="96"/>
        <v/>
      </c>
      <c r="K851" s="2" t="str">
        <f t="shared" si="97"/>
        <v/>
      </c>
      <c r="L851" t="s">
        <v>149</v>
      </c>
      <c r="M851"/>
      <c r="N851"/>
      <c r="O851"/>
      <c r="P851"/>
      <c r="Q851"/>
      <c r="R851"/>
      <c r="S851"/>
      <c r="T851" t="s">
        <v>110</v>
      </c>
      <c r="U851" s="8">
        <v>41610</v>
      </c>
      <c r="V851" t="s">
        <v>7178</v>
      </c>
      <c r="W851"/>
      <c r="X851"/>
      <c r="Y851" s="1"/>
      <c r="Z851" s="1"/>
      <c r="AA851" s="3"/>
      <c r="AF851" s="1"/>
    </row>
    <row r="852" spans="1:32" s="2" customFormat="1" ht="15.75" x14ac:dyDescent="0.25">
      <c r="A852" s="11" t="s">
        <v>3234</v>
      </c>
      <c r="B852" t="s">
        <v>3235</v>
      </c>
      <c r="C852" t="s">
        <v>3236</v>
      </c>
      <c r="D852" t="s">
        <v>3237</v>
      </c>
      <c r="E852" s="2" t="str">
        <f t="shared" si="91"/>
        <v xml:space="preserve">CLP, , , , </v>
      </c>
      <c r="F852" s="2" t="str">
        <f t="shared" si="92"/>
        <v xml:space="preserve">CLP, , , , </v>
      </c>
      <c r="G852" s="2" t="str">
        <f t="shared" si="93"/>
        <v>CLP</v>
      </c>
      <c r="H852" s="2" t="str">
        <f t="shared" si="94"/>
        <v/>
      </c>
      <c r="I852" s="2" t="str">
        <f t="shared" si="95"/>
        <v/>
      </c>
      <c r="J852" s="2" t="str">
        <f t="shared" si="96"/>
        <v/>
      </c>
      <c r="K852" s="2" t="str">
        <f t="shared" si="97"/>
        <v/>
      </c>
      <c r="L852" t="s">
        <v>149</v>
      </c>
      <c r="M852"/>
      <c r="N852"/>
      <c r="O852"/>
      <c r="P852"/>
      <c r="Q852"/>
      <c r="R852"/>
      <c r="S852"/>
      <c r="T852" t="s">
        <v>110</v>
      </c>
      <c r="U852" s="8">
        <v>41610</v>
      </c>
      <c r="V852" t="s">
        <v>7178</v>
      </c>
      <c r="W852"/>
      <c r="X852"/>
      <c r="Y852" s="1"/>
      <c r="Z852" s="1"/>
      <c r="AA852" s="3"/>
      <c r="AF852" s="1"/>
    </row>
    <row r="853" spans="1:32" s="2" customFormat="1" ht="15.75" x14ac:dyDescent="0.25">
      <c r="A853" s="11" t="s">
        <v>3238</v>
      </c>
      <c r="B853" t="s">
        <v>3239</v>
      </c>
      <c r="C853" t="s">
        <v>3240</v>
      </c>
      <c r="D853" t="s">
        <v>3241</v>
      </c>
      <c r="E853" s="2" t="str">
        <f t="shared" si="91"/>
        <v xml:space="preserve">CLP, , , , </v>
      </c>
      <c r="F853" s="2" t="str">
        <f t="shared" si="92"/>
        <v xml:space="preserve">CLP, , , , </v>
      </c>
      <c r="G853" s="2" t="str">
        <f t="shared" si="93"/>
        <v>CLP</v>
      </c>
      <c r="H853" s="2" t="str">
        <f t="shared" si="94"/>
        <v/>
      </c>
      <c r="I853" s="2" t="str">
        <f t="shared" si="95"/>
        <v/>
      </c>
      <c r="J853" s="2" t="str">
        <f t="shared" si="96"/>
        <v/>
      </c>
      <c r="K853" s="2" t="str">
        <f t="shared" si="97"/>
        <v/>
      </c>
      <c r="L853" t="s">
        <v>149</v>
      </c>
      <c r="M853"/>
      <c r="N853"/>
      <c r="O853"/>
      <c r="P853"/>
      <c r="Q853"/>
      <c r="R853"/>
      <c r="S853"/>
      <c r="T853" t="s">
        <v>110</v>
      </c>
      <c r="U853" s="8">
        <v>41610</v>
      </c>
      <c r="V853" t="s">
        <v>7178</v>
      </c>
      <c r="W853"/>
      <c r="X853"/>
      <c r="Y853" s="1"/>
      <c r="Z853" s="1"/>
      <c r="AA853" s="3"/>
      <c r="AF853" s="1"/>
    </row>
    <row r="854" spans="1:32" s="2" customFormat="1" ht="15.75" x14ac:dyDescent="0.25">
      <c r="A854" s="11" t="s">
        <v>3242</v>
      </c>
      <c r="B854" t="s">
        <v>3243</v>
      </c>
      <c r="C854" t="s">
        <v>3244</v>
      </c>
      <c r="D854" t="s">
        <v>3245</v>
      </c>
      <c r="E854" s="2" t="str">
        <f t="shared" si="91"/>
        <v xml:space="preserve">CLP, , , , </v>
      </c>
      <c r="F854" s="2" t="str">
        <f t="shared" si="92"/>
        <v xml:space="preserve">CLP, , , , </v>
      </c>
      <c r="G854" s="2" t="str">
        <f t="shared" si="93"/>
        <v>CLP</v>
      </c>
      <c r="H854" s="2" t="str">
        <f t="shared" si="94"/>
        <v/>
      </c>
      <c r="I854" s="2" t="str">
        <f t="shared" si="95"/>
        <v/>
      </c>
      <c r="J854" s="2" t="str">
        <f t="shared" si="96"/>
        <v/>
      </c>
      <c r="K854" s="2" t="str">
        <f t="shared" si="97"/>
        <v/>
      </c>
      <c r="L854" t="s">
        <v>149</v>
      </c>
      <c r="M854"/>
      <c r="N854"/>
      <c r="O854"/>
      <c r="P854"/>
      <c r="Q854" t="s">
        <v>150</v>
      </c>
      <c r="R854" t="s">
        <v>151</v>
      </c>
      <c r="S854" t="s">
        <v>152</v>
      </c>
      <c r="T854" t="s">
        <v>110</v>
      </c>
      <c r="U854" s="8">
        <v>41610</v>
      </c>
      <c r="V854" t="s">
        <v>1030</v>
      </c>
      <c r="W854"/>
      <c r="X854"/>
      <c r="Y854" s="1"/>
      <c r="Z854" s="1"/>
      <c r="AA854" s="3"/>
      <c r="AF854" s="1"/>
    </row>
    <row r="855" spans="1:32" s="2" customFormat="1" ht="15.75" x14ac:dyDescent="0.25">
      <c r="A855" s="11" t="s">
        <v>3246</v>
      </c>
      <c r="B855" t="s">
        <v>3247</v>
      </c>
      <c r="C855" t="s">
        <v>3248</v>
      </c>
      <c r="D855" t="s">
        <v>3249</v>
      </c>
      <c r="E855" s="2" t="str">
        <f t="shared" si="91"/>
        <v xml:space="preserve">CLP, , , , </v>
      </c>
      <c r="F855" s="2" t="str">
        <f t="shared" si="92"/>
        <v xml:space="preserve">CLP, , , , </v>
      </c>
      <c r="G855" s="2" t="str">
        <f t="shared" si="93"/>
        <v>CLP</v>
      </c>
      <c r="H855" s="2" t="str">
        <f t="shared" si="94"/>
        <v/>
      </c>
      <c r="I855" s="2" t="str">
        <f t="shared" si="95"/>
        <v/>
      </c>
      <c r="J855" s="2" t="str">
        <f t="shared" si="96"/>
        <v/>
      </c>
      <c r="K855" s="2" t="str">
        <f t="shared" si="97"/>
        <v/>
      </c>
      <c r="L855" t="s">
        <v>149</v>
      </c>
      <c r="M855"/>
      <c r="N855"/>
      <c r="O855"/>
      <c r="P855"/>
      <c r="Q855"/>
      <c r="R855"/>
      <c r="S855"/>
      <c r="T855" t="s">
        <v>110</v>
      </c>
      <c r="U855" s="8">
        <v>41610</v>
      </c>
      <c r="V855" t="s">
        <v>7178</v>
      </c>
      <c r="W855"/>
      <c r="X855"/>
      <c r="Y855" s="1"/>
      <c r="Z855" s="1"/>
      <c r="AA855" s="3"/>
      <c r="AF855" s="1"/>
    </row>
    <row r="856" spans="1:32" s="2" customFormat="1" ht="15.75" x14ac:dyDescent="0.25">
      <c r="A856" s="11" t="s">
        <v>3250</v>
      </c>
      <c r="B856" t="s">
        <v>3251</v>
      </c>
      <c r="C856" t="s">
        <v>3252</v>
      </c>
      <c r="D856" t="s">
        <v>3253</v>
      </c>
      <c r="E856" s="2" t="str">
        <f t="shared" si="91"/>
        <v xml:space="preserve">CLP, , , , </v>
      </c>
      <c r="F856" s="2" t="str">
        <f t="shared" si="92"/>
        <v xml:space="preserve">CLP, , , , </v>
      </c>
      <c r="G856" s="2" t="str">
        <f t="shared" si="93"/>
        <v>CLP</v>
      </c>
      <c r="H856" s="2" t="str">
        <f t="shared" si="94"/>
        <v/>
      </c>
      <c r="I856" s="2" t="str">
        <f t="shared" si="95"/>
        <v/>
      </c>
      <c r="J856" s="2" t="str">
        <f t="shared" si="96"/>
        <v/>
      </c>
      <c r="K856" s="2" t="str">
        <f t="shared" si="97"/>
        <v/>
      </c>
      <c r="L856" t="s">
        <v>149</v>
      </c>
      <c r="M856"/>
      <c r="N856"/>
      <c r="O856"/>
      <c r="P856"/>
      <c r="Q856"/>
      <c r="R856"/>
      <c r="S856"/>
      <c r="T856" t="s">
        <v>110</v>
      </c>
      <c r="U856" s="8">
        <v>41610</v>
      </c>
      <c r="V856" t="s">
        <v>7178</v>
      </c>
      <c r="W856"/>
      <c r="X856"/>
      <c r="Y856" s="1"/>
      <c r="Z856" s="1"/>
      <c r="AA856" s="3"/>
      <c r="AF856" s="1"/>
    </row>
    <row r="857" spans="1:32" s="2" customFormat="1" ht="15.75" x14ac:dyDescent="0.25">
      <c r="A857" s="11" t="s">
        <v>3254</v>
      </c>
      <c r="B857" t="s">
        <v>3255</v>
      </c>
      <c r="C857" t="s">
        <v>3256</v>
      </c>
      <c r="D857" t="s">
        <v>3257</v>
      </c>
      <c r="E857" s="2" t="str">
        <f t="shared" si="91"/>
        <v xml:space="preserve">CLP, , , , </v>
      </c>
      <c r="F857" s="2" t="str">
        <f t="shared" si="92"/>
        <v xml:space="preserve">CLP, , , , </v>
      </c>
      <c r="G857" s="2" t="str">
        <f t="shared" si="93"/>
        <v>CLP</v>
      </c>
      <c r="H857" s="2" t="str">
        <f t="shared" si="94"/>
        <v/>
      </c>
      <c r="I857" s="2" t="str">
        <f t="shared" si="95"/>
        <v/>
      </c>
      <c r="J857" s="2" t="str">
        <f t="shared" si="96"/>
        <v/>
      </c>
      <c r="K857" s="2" t="str">
        <f t="shared" si="97"/>
        <v/>
      </c>
      <c r="L857" t="s">
        <v>149</v>
      </c>
      <c r="M857"/>
      <c r="N857"/>
      <c r="O857"/>
      <c r="P857"/>
      <c r="Q857"/>
      <c r="R857"/>
      <c r="S857"/>
      <c r="T857" t="s">
        <v>110</v>
      </c>
      <c r="U857" s="8">
        <v>41610</v>
      </c>
      <c r="V857" t="s">
        <v>7178</v>
      </c>
      <c r="W857"/>
      <c r="X857"/>
      <c r="Y857" s="1"/>
      <c r="Z857" s="1"/>
      <c r="AA857" s="3"/>
      <c r="AF857" s="1"/>
    </row>
    <row r="858" spans="1:32" s="2" customFormat="1" ht="15.75" x14ac:dyDescent="0.25">
      <c r="A858" s="11" t="s">
        <v>3258</v>
      </c>
      <c r="B858" t="s">
        <v>3259</v>
      </c>
      <c r="C858" t="s">
        <v>3260</v>
      </c>
      <c r="D858" t="s">
        <v>3261</v>
      </c>
      <c r="E858" s="2" t="str">
        <f t="shared" si="91"/>
        <v xml:space="preserve">CLP, , , , </v>
      </c>
      <c r="F858" s="2" t="str">
        <f t="shared" si="92"/>
        <v xml:space="preserve">CLP, , , , </v>
      </c>
      <c r="G858" s="2" t="str">
        <f t="shared" si="93"/>
        <v>CLP</v>
      </c>
      <c r="H858" s="2" t="str">
        <f t="shared" si="94"/>
        <v/>
      </c>
      <c r="I858" s="2" t="str">
        <f t="shared" si="95"/>
        <v/>
      </c>
      <c r="J858" s="2" t="str">
        <f t="shared" si="96"/>
        <v/>
      </c>
      <c r="K858" s="2" t="str">
        <f t="shared" si="97"/>
        <v/>
      </c>
      <c r="L858" t="s">
        <v>149</v>
      </c>
      <c r="M858"/>
      <c r="N858"/>
      <c r="O858"/>
      <c r="P858"/>
      <c r="Q858"/>
      <c r="R858"/>
      <c r="S858"/>
      <c r="T858" t="s">
        <v>110</v>
      </c>
      <c r="U858" s="8">
        <v>41610</v>
      </c>
      <c r="V858" t="s">
        <v>7178</v>
      </c>
      <c r="W858"/>
      <c r="X858"/>
      <c r="Y858" s="1"/>
      <c r="Z858" s="1"/>
      <c r="AA858" s="3"/>
      <c r="AF858" s="1"/>
    </row>
    <row r="859" spans="1:32" s="2" customFormat="1" ht="15.75" x14ac:dyDescent="0.25">
      <c r="A859" s="11" t="s">
        <v>3262</v>
      </c>
      <c r="B859" t="s">
        <v>3263</v>
      </c>
      <c r="C859" t="s">
        <v>3264</v>
      </c>
      <c r="D859" t="s">
        <v>3265</v>
      </c>
      <c r="E859" s="2" t="str">
        <f t="shared" si="91"/>
        <v xml:space="preserve">CLP, , , , </v>
      </c>
      <c r="F859" s="2" t="str">
        <f t="shared" si="92"/>
        <v xml:space="preserve">CLP, , , , </v>
      </c>
      <c r="G859" s="2" t="str">
        <f t="shared" si="93"/>
        <v>CLP</v>
      </c>
      <c r="H859" s="2" t="str">
        <f t="shared" si="94"/>
        <v/>
      </c>
      <c r="I859" s="2" t="str">
        <f t="shared" si="95"/>
        <v/>
      </c>
      <c r="J859" s="2" t="str">
        <f t="shared" si="96"/>
        <v/>
      </c>
      <c r="K859" s="2" t="str">
        <f t="shared" si="97"/>
        <v/>
      </c>
      <c r="L859" t="s">
        <v>149</v>
      </c>
      <c r="M859"/>
      <c r="N859"/>
      <c r="O859"/>
      <c r="P859"/>
      <c r="Q859"/>
      <c r="R859"/>
      <c r="S859"/>
      <c r="T859" t="s">
        <v>110</v>
      </c>
      <c r="U859" s="8">
        <v>41610</v>
      </c>
      <c r="V859" t="s">
        <v>7178</v>
      </c>
      <c r="W859"/>
      <c r="X859"/>
      <c r="Y859" s="1"/>
      <c r="Z859" s="1"/>
      <c r="AA859" s="3"/>
      <c r="AF859" s="1"/>
    </row>
    <row r="860" spans="1:32" s="2" customFormat="1" ht="15.75" x14ac:dyDescent="0.25">
      <c r="A860" s="11" t="s">
        <v>3266</v>
      </c>
      <c r="B860" t="s">
        <v>3267</v>
      </c>
      <c r="C860" t="s">
        <v>3268</v>
      </c>
      <c r="D860" t="s">
        <v>3269</v>
      </c>
      <c r="E860" s="2" t="str">
        <f t="shared" si="91"/>
        <v xml:space="preserve">CLP, , , , </v>
      </c>
      <c r="F860" s="2" t="str">
        <f t="shared" si="92"/>
        <v xml:space="preserve">CLP, , , , </v>
      </c>
      <c r="G860" s="2" t="str">
        <f t="shared" si="93"/>
        <v>CLP</v>
      </c>
      <c r="H860" s="2" t="str">
        <f t="shared" si="94"/>
        <v/>
      </c>
      <c r="I860" s="2" t="str">
        <f t="shared" si="95"/>
        <v/>
      </c>
      <c r="J860" s="2" t="str">
        <f t="shared" si="96"/>
        <v/>
      </c>
      <c r="K860" s="2" t="str">
        <f t="shared" si="97"/>
        <v/>
      </c>
      <c r="L860" t="s">
        <v>149</v>
      </c>
      <c r="M860"/>
      <c r="N860"/>
      <c r="O860"/>
      <c r="P860"/>
      <c r="Q860"/>
      <c r="R860"/>
      <c r="S860"/>
      <c r="T860" t="s">
        <v>110</v>
      </c>
      <c r="U860" s="8">
        <v>41610</v>
      </c>
      <c r="V860" t="s">
        <v>7178</v>
      </c>
      <c r="W860"/>
      <c r="X860"/>
      <c r="Y860" s="1"/>
      <c r="Z860" s="1"/>
      <c r="AA860" s="3"/>
      <c r="AF860" s="1"/>
    </row>
    <row r="861" spans="1:32" s="2" customFormat="1" ht="15.75" x14ac:dyDescent="0.25">
      <c r="A861" s="11" t="s">
        <v>3270</v>
      </c>
      <c r="B861" t="s">
        <v>3271</v>
      </c>
      <c r="C861" t="s">
        <v>3272</v>
      </c>
      <c r="D861" t="s">
        <v>3273</v>
      </c>
      <c r="E861" s="2" t="str">
        <f t="shared" si="91"/>
        <v xml:space="preserve">CLP, , , , </v>
      </c>
      <c r="F861" s="2" t="str">
        <f t="shared" si="92"/>
        <v xml:space="preserve">CLP, , , , </v>
      </c>
      <c r="G861" s="2" t="str">
        <f t="shared" si="93"/>
        <v>CLP</v>
      </c>
      <c r="H861" s="2" t="str">
        <f t="shared" si="94"/>
        <v/>
      </c>
      <c r="I861" s="2" t="str">
        <f t="shared" si="95"/>
        <v/>
      </c>
      <c r="J861" s="2" t="str">
        <f t="shared" si="96"/>
        <v/>
      </c>
      <c r="K861" s="2" t="str">
        <f t="shared" si="97"/>
        <v/>
      </c>
      <c r="L861" t="s">
        <v>149</v>
      </c>
      <c r="M861"/>
      <c r="N861"/>
      <c r="O861"/>
      <c r="P861"/>
      <c r="Q861"/>
      <c r="R861"/>
      <c r="S861"/>
      <c r="T861" t="s">
        <v>110</v>
      </c>
      <c r="U861" s="8">
        <v>41610</v>
      </c>
      <c r="V861" t="s">
        <v>7178</v>
      </c>
      <c r="W861"/>
      <c r="X861"/>
      <c r="Y861" s="1"/>
      <c r="Z861" s="1"/>
      <c r="AA861" s="3"/>
      <c r="AF861" s="1"/>
    </row>
    <row r="862" spans="1:32" s="2" customFormat="1" ht="15.75" x14ac:dyDescent="0.25">
      <c r="A862" s="11" t="s">
        <v>3274</v>
      </c>
      <c r="B862" t="s">
        <v>3275</v>
      </c>
      <c r="C862" t="s">
        <v>3276</v>
      </c>
      <c r="D862" t="s">
        <v>3277</v>
      </c>
      <c r="E862" s="2" t="str">
        <f t="shared" si="91"/>
        <v xml:space="preserve">CLP, , , , </v>
      </c>
      <c r="F862" s="2" t="str">
        <f t="shared" si="92"/>
        <v xml:space="preserve">CLP, , , , </v>
      </c>
      <c r="G862" s="2" t="str">
        <f t="shared" si="93"/>
        <v>CLP</v>
      </c>
      <c r="H862" s="2" t="str">
        <f t="shared" si="94"/>
        <v/>
      </c>
      <c r="I862" s="2" t="str">
        <f t="shared" si="95"/>
        <v/>
      </c>
      <c r="J862" s="2" t="str">
        <f t="shared" si="96"/>
        <v/>
      </c>
      <c r="K862" s="2" t="str">
        <f t="shared" si="97"/>
        <v/>
      </c>
      <c r="L862" t="s">
        <v>149</v>
      </c>
      <c r="M862"/>
      <c r="N862"/>
      <c r="O862"/>
      <c r="P862"/>
      <c r="Q862"/>
      <c r="R862"/>
      <c r="S862"/>
      <c r="T862" t="s">
        <v>110</v>
      </c>
      <c r="U862" s="8">
        <v>41610</v>
      </c>
      <c r="V862" t="s">
        <v>7178</v>
      </c>
      <c r="W862"/>
      <c r="X862"/>
      <c r="Y862" s="1"/>
      <c r="Z862" s="1"/>
      <c r="AA862" s="3"/>
      <c r="AF862" s="1"/>
    </row>
    <row r="863" spans="1:32" s="2" customFormat="1" ht="15.75" x14ac:dyDescent="0.25">
      <c r="A863" s="11" t="s">
        <v>3278</v>
      </c>
      <c r="B863" t="s">
        <v>3279</v>
      </c>
      <c r="C863" t="s">
        <v>3280</v>
      </c>
      <c r="D863" t="s">
        <v>3281</v>
      </c>
      <c r="E863" s="2" t="str">
        <f t="shared" si="91"/>
        <v xml:space="preserve">CLP, , , , </v>
      </c>
      <c r="F863" s="2" t="str">
        <f t="shared" si="92"/>
        <v xml:space="preserve">CLP, , , , </v>
      </c>
      <c r="G863" s="2" t="str">
        <f t="shared" si="93"/>
        <v>CLP</v>
      </c>
      <c r="H863" s="2" t="str">
        <f t="shared" si="94"/>
        <v/>
      </c>
      <c r="I863" s="2" t="str">
        <f t="shared" si="95"/>
        <v/>
      </c>
      <c r="J863" s="2" t="str">
        <f t="shared" si="96"/>
        <v/>
      </c>
      <c r="K863" s="2" t="str">
        <f t="shared" si="97"/>
        <v/>
      </c>
      <c r="L863" t="s">
        <v>149</v>
      </c>
      <c r="M863"/>
      <c r="N863"/>
      <c r="O863"/>
      <c r="P863"/>
      <c r="Q863"/>
      <c r="R863"/>
      <c r="S863"/>
      <c r="T863" t="s">
        <v>110</v>
      </c>
      <c r="U863" s="8">
        <v>41610</v>
      </c>
      <c r="V863" t="s">
        <v>7178</v>
      </c>
      <c r="W863"/>
      <c r="X863"/>
      <c r="Y863" s="1"/>
      <c r="Z863" s="1"/>
      <c r="AA863" s="3"/>
      <c r="AF863" s="1"/>
    </row>
    <row r="864" spans="1:32" s="2" customFormat="1" ht="15.75" x14ac:dyDescent="0.25">
      <c r="A864" s="11" t="s">
        <v>3282</v>
      </c>
      <c r="B864" t="s">
        <v>3283</v>
      </c>
      <c r="C864" t="s">
        <v>3284</v>
      </c>
      <c r="D864" t="s">
        <v>3285</v>
      </c>
      <c r="E864" s="2" t="str">
        <f t="shared" si="91"/>
        <v xml:space="preserve">CLP, , , , </v>
      </c>
      <c r="F864" s="2" t="str">
        <f t="shared" si="92"/>
        <v xml:space="preserve">CLP, , , , </v>
      </c>
      <c r="G864" s="2" t="str">
        <f t="shared" si="93"/>
        <v>CLP</v>
      </c>
      <c r="H864" s="2" t="str">
        <f t="shared" si="94"/>
        <v/>
      </c>
      <c r="I864" s="2" t="str">
        <f t="shared" si="95"/>
        <v/>
      </c>
      <c r="J864" s="2" t="str">
        <f t="shared" si="96"/>
        <v/>
      </c>
      <c r="K864" s="2" t="str">
        <f t="shared" si="97"/>
        <v/>
      </c>
      <c r="L864" t="s">
        <v>149</v>
      </c>
      <c r="M864"/>
      <c r="N864"/>
      <c r="O864"/>
      <c r="P864"/>
      <c r="Q864"/>
      <c r="R864"/>
      <c r="S864"/>
      <c r="T864" t="s">
        <v>110</v>
      </c>
      <c r="U864" s="8">
        <v>41610</v>
      </c>
      <c r="V864" t="s">
        <v>7178</v>
      </c>
      <c r="W864"/>
      <c r="X864"/>
      <c r="Y864" s="1"/>
      <c r="Z864" s="1"/>
      <c r="AA864" s="3"/>
      <c r="AF864" s="1"/>
    </row>
    <row r="865" spans="1:32" s="2" customFormat="1" ht="15.75" x14ac:dyDescent="0.25">
      <c r="A865" s="11" t="s">
        <v>3286</v>
      </c>
      <c r="B865" t="s">
        <v>3287</v>
      </c>
      <c r="C865" t="s">
        <v>3288</v>
      </c>
      <c r="D865" t="s">
        <v>3289</v>
      </c>
      <c r="E865" s="2" t="str">
        <f t="shared" si="91"/>
        <v xml:space="preserve">CLP, , , , </v>
      </c>
      <c r="F865" s="2" t="str">
        <f t="shared" si="92"/>
        <v xml:space="preserve">CLP, , , , </v>
      </c>
      <c r="G865" s="2" t="str">
        <f t="shared" si="93"/>
        <v>CLP</v>
      </c>
      <c r="H865" s="2" t="str">
        <f t="shared" si="94"/>
        <v/>
      </c>
      <c r="I865" s="2" t="str">
        <f t="shared" si="95"/>
        <v/>
      </c>
      <c r="J865" s="2" t="str">
        <f t="shared" si="96"/>
        <v/>
      </c>
      <c r="K865" s="2" t="str">
        <f t="shared" si="97"/>
        <v/>
      </c>
      <c r="L865" t="s">
        <v>149</v>
      </c>
      <c r="M865"/>
      <c r="N865"/>
      <c r="O865"/>
      <c r="P865"/>
      <c r="Q865"/>
      <c r="R865"/>
      <c r="S865"/>
      <c r="T865" t="s">
        <v>110</v>
      </c>
      <c r="U865" s="8">
        <v>41610</v>
      </c>
      <c r="V865" t="s">
        <v>7178</v>
      </c>
      <c r="W865"/>
      <c r="X865"/>
      <c r="Y865" s="1"/>
      <c r="Z865" s="1"/>
      <c r="AA865" s="3"/>
      <c r="AF865" s="1"/>
    </row>
    <row r="866" spans="1:32" s="2" customFormat="1" ht="15.75" x14ac:dyDescent="0.25">
      <c r="A866" s="11" t="s">
        <v>3290</v>
      </c>
      <c r="B866" t="s">
        <v>3291</v>
      </c>
      <c r="C866" t="s">
        <v>3292</v>
      </c>
      <c r="D866" t="s">
        <v>3293</v>
      </c>
      <c r="E866" s="2" t="str">
        <f t="shared" si="91"/>
        <v xml:space="preserve">CLP, , , , </v>
      </c>
      <c r="F866" s="2" t="str">
        <f t="shared" si="92"/>
        <v xml:space="preserve">CLP, , , , </v>
      </c>
      <c r="G866" s="2" t="str">
        <f t="shared" si="93"/>
        <v>CLP</v>
      </c>
      <c r="H866" s="2" t="str">
        <f t="shared" si="94"/>
        <v/>
      </c>
      <c r="I866" s="2" t="str">
        <f t="shared" si="95"/>
        <v/>
      </c>
      <c r="J866" s="2" t="str">
        <f t="shared" si="96"/>
        <v/>
      </c>
      <c r="K866" s="2" t="str">
        <f t="shared" si="97"/>
        <v/>
      </c>
      <c r="L866" t="s">
        <v>149</v>
      </c>
      <c r="M866"/>
      <c r="N866"/>
      <c r="O866"/>
      <c r="P866"/>
      <c r="Q866"/>
      <c r="R866"/>
      <c r="S866"/>
      <c r="T866" t="s">
        <v>110</v>
      </c>
      <c r="U866" s="8">
        <v>41610</v>
      </c>
      <c r="V866" t="s">
        <v>7178</v>
      </c>
      <c r="W866"/>
      <c r="X866"/>
      <c r="Y866" s="1"/>
      <c r="Z866" s="1"/>
      <c r="AA866" s="3"/>
      <c r="AF866" s="1"/>
    </row>
    <row r="867" spans="1:32" s="2" customFormat="1" ht="15.75" x14ac:dyDescent="0.25">
      <c r="A867" s="11" t="s">
        <v>3294</v>
      </c>
      <c r="B867" t="s">
        <v>3295</v>
      </c>
      <c r="C867" t="s">
        <v>3296</v>
      </c>
      <c r="D867" t="s">
        <v>3297</v>
      </c>
      <c r="E867" s="2" t="str">
        <f t="shared" si="91"/>
        <v xml:space="preserve">CLP, , , , </v>
      </c>
      <c r="F867" s="2" t="str">
        <f t="shared" si="92"/>
        <v xml:space="preserve">CLP, , , , </v>
      </c>
      <c r="G867" s="2" t="str">
        <f t="shared" si="93"/>
        <v>CLP</v>
      </c>
      <c r="H867" s="2" t="str">
        <f t="shared" si="94"/>
        <v/>
      </c>
      <c r="I867" s="2" t="str">
        <f t="shared" si="95"/>
        <v/>
      </c>
      <c r="J867" s="2" t="str">
        <f t="shared" si="96"/>
        <v/>
      </c>
      <c r="K867" s="2" t="str">
        <f t="shared" si="97"/>
        <v/>
      </c>
      <c r="L867" t="s">
        <v>149</v>
      </c>
      <c r="M867"/>
      <c r="N867"/>
      <c r="O867"/>
      <c r="P867"/>
      <c r="Q867"/>
      <c r="R867"/>
      <c r="S867"/>
      <c r="T867" t="s">
        <v>110</v>
      </c>
      <c r="U867" s="8">
        <v>41610</v>
      </c>
      <c r="V867" t="s">
        <v>7178</v>
      </c>
      <c r="W867"/>
      <c r="X867"/>
      <c r="Y867" s="1"/>
      <c r="Z867" s="1"/>
      <c r="AA867" s="3"/>
      <c r="AF867" s="1"/>
    </row>
    <row r="868" spans="1:32" s="2" customFormat="1" ht="15.75" x14ac:dyDescent="0.25">
      <c r="A868" s="11" t="s">
        <v>3298</v>
      </c>
      <c r="B868" t="s">
        <v>3299</v>
      </c>
      <c r="C868" t="s">
        <v>3300</v>
      </c>
      <c r="D868" t="s">
        <v>3301</v>
      </c>
      <c r="E868" s="2" t="str">
        <f t="shared" si="91"/>
        <v xml:space="preserve">CLP, , , , </v>
      </c>
      <c r="F868" s="2" t="str">
        <f t="shared" si="92"/>
        <v xml:space="preserve">CLP, , , , </v>
      </c>
      <c r="G868" s="2" t="str">
        <f t="shared" si="93"/>
        <v>CLP</v>
      </c>
      <c r="H868" s="2" t="str">
        <f t="shared" si="94"/>
        <v/>
      </c>
      <c r="I868" s="2" t="str">
        <f t="shared" si="95"/>
        <v/>
      </c>
      <c r="J868" s="2" t="str">
        <f t="shared" si="96"/>
        <v/>
      </c>
      <c r="K868" s="2" t="str">
        <f t="shared" si="97"/>
        <v/>
      </c>
      <c r="L868" t="s">
        <v>149</v>
      </c>
      <c r="M868"/>
      <c r="N868"/>
      <c r="O868"/>
      <c r="P868"/>
      <c r="Q868"/>
      <c r="R868"/>
      <c r="S868"/>
      <c r="T868" t="s">
        <v>110</v>
      </c>
      <c r="U868" s="8">
        <v>41610</v>
      </c>
      <c r="V868" t="s">
        <v>7178</v>
      </c>
      <c r="W868"/>
      <c r="X868"/>
      <c r="Y868" s="1"/>
      <c r="Z868" s="1"/>
      <c r="AA868" s="3"/>
      <c r="AF868" s="1"/>
    </row>
    <row r="869" spans="1:32" s="2" customFormat="1" ht="15.75" x14ac:dyDescent="0.25">
      <c r="A869" s="11" t="s">
        <v>3302</v>
      </c>
      <c r="B869" t="s">
        <v>3303</v>
      </c>
      <c r="C869" t="s">
        <v>3304</v>
      </c>
      <c r="D869" t="s">
        <v>3305</v>
      </c>
      <c r="E869" s="2" t="str">
        <f t="shared" si="91"/>
        <v xml:space="preserve">CLP, , , , </v>
      </c>
      <c r="F869" s="2" t="str">
        <f t="shared" si="92"/>
        <v xml:space="preserve">CLP, , , , </v>
      </c>
      <c r="G869" s="2" t="str">
        <f t="shared" si="93"/>
        <v>CLP</v>
      </c>
      <c r="H869" s="2" t="str">
        <f t="shared" si="94"/>
        <v/>
      </c>
      <c r="I869" s="2" t="str">
        <f t="shared" si="95"/>
        <v/>
      </c>
      <c r="J869" s="2" t="str">
        <f t="shared" si="96"/>
        <v/>
      </c>
      <c r="K869" s="2" t="str">
        <f t="shared" si="97"/>
        <v/>
      </c>
      <c r="L869" t="s">
        <v>149</v>
      </c>
      <c r="M869"/>
      <c r="N869"/>
      <c r="O869"/>
      <c r="P869"/>
      <c r="Q869"/>
      <c r="R869"/>
      <c r="S869"/>
      <c r="T869" t="s">
        <v>110</v>
      </c>
      <c r="U869" s="8">
        <v>41610</v>
      </c>
      <c r="V869" t="s">
        <v>7178</v>
      </c>
      <c r="W869"/>
      <c r="X869"/>
      <c r="Y869" s="1"/>
      <c r="Z869" s="1"/>
      <c r="AA869" s="3"/>
      <c r="AF869" s="1"/>
    </row>
    <row r="870" spans="1:32" s="2" customFormat="1" ht="15.75" x14ac:dyDescent="0.25">
      <c r="A870" s="11" t="s">
        <v>3306</v>
      </c>
      <c r="B870" t="s">
        <v>3307</v>
      </c>
      <c r="C870" t="s">
        <v>3308</v>
      </c>
      <c r="D870" t="s">
        <v>3309</v>
      </c>
      <c r="E870" s="2" t="str">
        <f t="shared" si="91"/>
        <v xml:space="preserve">CLP, , , , </v>
      </c>
      <c r="F870" s="2" t="str">
        <f t="shared" si="92"/>
        <v xml:space="preserve">CLP, , , , </v>
      </c>
      <c r="G870" s="2" t="str">
        <f t="shared" si="93"/>
        <v>CLP</v>
      </c>
      <c r="H870" s="2" t="str">
        <f t="shared" si="94"/>
        <v/>
      </c>
      <c r="I870" s="2" t="str">
        <f t="shared" si="95"/>
        <v/>
      </c>
      <c r="J870" s="2" t="str">
        <f t="shared" si="96"/>
        <v/>
      </c>
      <c r="K870" s="2" t="str">
        <f t="shared" si="97"/>
        <v/>
      </c>
      <c r="L870" t="s">
        <v>149</v>
      </c>
      <c r="M870"/>
      <c r="N870"/>
      <c r="O870"/>
      <c r="P870"/>
      <c r="Q870"/>
      <c r="R870"/>
      <c r="S870"/>
      <c r="T870" t="s">
        <v>110</v>
      </c>
      <c r="U870" s="8">
        <v>41610</v>
      </c>
      <c r="V870" t="s">
        <v>7178</v>
      </c>
      <c r="W870"/>
      <c r="X870"/>
      <c r="Y870" s="1"/>
      <c r="Z870" s="1"/>
      <c r="AA870" s="3"/>
      <c r="AF870" s="1"/>
    </row>
    <row r="871" spans="1:32" s="2" customFormat="1" ht="15.75" x14ac:dyDescent="0.25">
      <c r="A871" s="11" t="s">
        <v>3310</v>
      </c>
      <c r="B871" t="s">
        <v>3311</v>
      </c>
      <c r="C871" t="s">
        <v>3312</v>
      </c>
      <c r="D871" t="s">
        <v>3313</v>
      </c>
      <c r="E871" s="2" t="str">
        <f t="shared" si="91"/>
        <v xml:space="preserve">CLP, , , , </v>
      </c>
      <c r="F871" s="2" t="str">
        <f t="shared" si="92"/>
        <v xml:space="preserve">CLP, , , , </v>
      </c>
      <c r="G871" s="2" t="str">
        <f t="shared" si="93"/>
        <v>CLP</v>
      </c>
      <c r="H871" s="2" t="str">
        <f t="shared" si="94"/>
        <v/>
      </c>
      <c r="I871" s="2" t="str">
        <f t="shared" si="95"/>
        <v/>
      </c>
      <c r="J871" s="2" t="str">
        <f t="shared" si="96"/>
        <v/>
      </c>
      <c r="K871" s="2" t="str">
        <f t="shared" si="97"/>
        <v/>
      </c>
      <c r="L871" t="s">
        <v>149</v>
      </c>
      <c r="M871"/>
      <c r="N871"/>
      <c r="O871"/>
      <c r="P871"/>
      <c r="Q871"/>
      <c r="R871"/>
      <c r="S871"/>
      <c r="T871" t="s">
        <v>110</v>
      </c>
      <c r="U871" s="8">
        <v>41610</v>
      </c>
      <c r="V871" t="s">
        <v>7178</v>
      </c>
      <c r="W871"/>
      <c r="X871"/>
      <c r="Y871" s="1"/>
      <c r="Z871" s="1"/>
      <c r="AA871" s="3"/>
      <c r="AF871" s="1"/>
    </row>
    <row r="872" spans="1:32" s="2" customFormat="1" ht="15.75" x14ac:dyDescent="0.25">
      <c r="A872" s="11" t="s">
        <v>3314</v>
      </c>
      <c r="B872" t="s">
        <v>3315</v>
      </c>
      <c r="C872" t="s">
        <v>3316</v>
      </c>
      <c r="D872" t="s">
        <v>3317</v>
      </c>
      <c r="E872" s="2" t="str">
        <f t="shared" si="91"/>
        <v xml:space="preserve">CLP, , , , </v>
      </c>
      <c r="F872" s="2" t="str">
        <f t="shared" si="92"/>
        <v xml:space="preserve">CLP, , , , </v>
      </c>
      <c r="G872" s="2" t="str">
        <f t="shared" si="93"/>
        <v>CLP</v>
      </c>
      <c r="H872" s="2" t="str">
        <f t="shared" si="94"/>
        <v/>
      </c>
      <c r="I872" s="2" t="str">
        <f t="shared" si="95"/>
        <v/>
      </c>
      <c r="J872" s="2" t="str">
        <f t="shared" si="96"/>
        <v/>
      </c>
      <c r="K872" s="2" t="str">
        <f t="shared" si="97"/>
        <v/>
      </c>
      <c r="L872" t="s">
        <v>149</v>
      </c>
      <c r="M872"/>
      <c r="N872"/>
      <c r="O872"/>
      <c r="P872"/>
      <c r="Q872"/>
      <c r="R872"/>
      <c r="S872"/>
      <c r="T872" t="s">
        <v>110</v>
      </c>
      <c r="U872" s="8">
        <v>41610</v>
      </c>
      <c r="V872" t="s">
        <v>7178</v>
      </c>
      <c r="W872"/>
      <c r="X872"/>
      <c r="Y872" s="1"/>
      <c r="Z872" s="1"/>
      <c r="AA872" s="3"/>
      <c r="AF872" s="1"/>
    </row>
    <row r="873" spans="1:32" s="2" customFormat="1" ht="15.75" x14ac:dyDescent="0.25">
      <c r="A873" s="11" t="s">
        <v>3318</v>
      </c>
      <c r="B873" t="s">
        <v>3319</v>
      </c>
      <c r="C873" t="s">
        <v>3320</v>
      </c>
      <c r="D873" t="s">
        <v>3321</v>
      </c>
      <c r="E873" s="2" t="str">
        <f t="shared" si="91"/>
        <v xml:space="preserve">CLP, , , , </v>
      </c>
      <c r="F873" s="2" t="str">
        <f t="shared" si="92"/>
        <v xml:space="preserve">CLP, , , , </v>
      </c>
      <c r="G873" s="2" t="str">
        <f t="shared" si="93"/>
        <v>CLP</v>
      </c>
      <c r="H873" s="2" t="str">
        <f t="shared" si="94"/>
        <v/>
      </c>
      <c r="I873" s="2" t="str">
        <f t="shared" si="95"/>
        <v/>
      </c>
      <c r="J873" s="2" t="str">
        <f t="shared" si="96"/>
        <v/>
      </c>
      <c r="K873" s="2" t="str">
        <f t="shared" si="97"/>
        <v/>
      </c>
      <c r="L873" t="s">
        <v>149</v>
      </c>
      <c r="M873"/>
      <c r="N873"/>
      <c r="O873"/>
      <c r="P873"/>
      <c r="Q873"/>
      <c r="R873"/>
      <c r="S873"/>
      <c r="T873" t="s">
        <v>110</v>
      </c>
      <c r="U873" s="8">
        <v>41610</v>
      </c>
      <c r="V873" t="s">
        <v>7178</v>
      </c>
      <c r="W873"/>
      <c r="X873"/>
      <c r="Y873" s="1"/>
      <c r="Z873" s="1"/>
      <c r="AA873" s="3"/>
      <c r="AF873" s="1"/>
    </row>
    <row r="874" spans="1:32" s="2" customFormat="1" ht="15.75" x14ac:dyDescent="0.25">
      <c r="A874" s="11" t="s">
        <v>3322</v>
      </c>
      <c r="B874" t="s">
        <v>3323</v>
      </c>
      <c r="C874" t="s">
        <v>3324</v>
      </c>
      <c r="D874" t="s">
        <v>3325</v>
      </c>
      <c r="E874" s="2" t="str">
        <f t="shared" si="91"/>
        <v xml:space="preserve">CLP, , , , </v>
      </c>
      <c r="F874" s="2" t="str">
        <f t="shared" si="92"/>
        <v xml:space="preserve">CLP, , , , </v>
      </c>
      <c r="G874" s="2" t="str">
        <f t="shared" si="93"/>
        <v>CLP</v>
      </c>
      <c r="H874" s="2" t="str">
        <f t="shared" si="94"/>
        <v/>
      </c>
      <c r="I874" s="2" t="str">
        <f t="shared" si="95"/>
        <v/>
      </c>
      <c r="J874" s="2" t="str">
        <f t="shared" si="96"/>
        <v/>
      </c>
      <c r="K874" s="2" t="str">
        <f t="shared" si="97"/>
        <v/>
      </c>
      <c r="L874" t="s">
        <v>149</v>
      </c>
      <c r="M874"/>
      <c r="N874"/>
      <c r="O874"/>
      <c r="P874"/>
      <c r="Q874"/>
      <c r="R874"/>
      <c r="S874"/>
      <c r="T874" t="s">
        <v>110</v>
      </c>
      <c r="U874" s="8">
        <v>41610</v>
      </c>
      <c r="V874" t="s">
        <v>7178</v>
      </c>
      <c r="W874"/>
      <c r="X874"/>
      <c r="Y874" s="1"/>
      <c r="Z874" s="1"/>
      <c r="AA874" s="3"/>
      <c r="AF874" s="1"/>
    </row>
    <row r="875" spans="1:32" s="2" customFormat="1" ht="15.75" x14ac:dyDescent="0.25">
      <c r="A875" s="11" t="s">
        <v>3326</v>
      </c>
      <c r="B875" t="s">
        <v>3327</v>
      </c>
      <c r="C875" t="s">
        <v>3328</v>
      </c>
      <c r="D875" t="s">
        <v>3329</v>
      </c>
      <c r="E875" s="2" t="str">
        <f t="shared" si="91"/>
        <v xml:space="preserve">CLP, , , , </v>
      </c>
      <c r="F875" s="2" t="str">
        <f t="shared" si="92"/>
        <v xml:space="preserve">CLP, , , , </v>
      </c>
      <c r="G875" s="2" t="str">
        <f t="shared" si="93"/>
        <v>CLP</v>
      </c>
      <c r="H875" s="2" t="str">
        <f t="shared" si="94"/>
        <v/>
      </c>
      <c r="I875" s="2" t="str">
        <f t="shared" si="95"/>
        <v/>
      </c>
      <c r="J875" s="2" t="str">
        <f t="shared" si="96"/>
        <v/>
      </c>
      <c r="K875" s="2" t="str">
        <f t="shared" si="97"/>
        <v/>
      </c>
      <c r="L875" t="s">
        <v>149</v>
      </c>
      <c r="M875"/>
      <c r="N875"/>
      <c r="O875"/>
      <c r="P875"/>
      <c r="Q875"/>
      <c r="R875"/>
      <c r="S875"/>
      <c r="T875" t="s">
        <v>110</v>
      </c>
      <c r="U875" s="8">
        <v>41610</v>
      </c>
      <c r="V875" t="s">
        <v>7178</v>
      </c>
      <c r="W875"/>
      <c r="X875"/>
      <c r="Y875" s="1"/>
      <c r="Z875" s="1"/>
      <c r="AA875" s="3"/>
      <c r="AF875" s="1"/>
    </row>
    <row r="876" spans="1:32" s="2" customFormat="1" ht="15.75" x14ac:dyDescent="0.25">
      <c r="A876" s="11" t="s">
        <v>3330</v>
      </c>
      <c r="B876" t="s">
        <v>3331</v>
      </c>
      <c r="C876" t="s">
        <v>3332</v>
      </c>
      <c r="D876" t="s">
        <v>3333</v>
      </c>
      <c r="E876" s="2" t="str">
        <f t="shared" si="91"/>
        <v xml:space="preserve">CLP, , , , </v>
      </c>
      <c r="F876" s="2" t="str">
        <f t="shared" si="92"/>
        <v xml:space="preserve">CLP, , , , </v>
      </c>
      <c r="G876" s="2" t="str">
        <f t="shared" si="93"/>
        <v>CLP</v>
      </c>
      <c r="H876" s="2" t="str">
        <f t="shared" si="94"/>
        <v/>
      </c>
      <c r="I876" s="2" t="str">
        <f t="shared" si="95"/>
        <v/>
      </c>
      <c r="J876" s="2" t="str">
        <f t="shared" si="96"/>
        <v/>
      </c>
      <c r="K876" s="2" t="str">
        <f t="shared" si="97"/>
        <v/>
      </c>
      <c r="L876" t="s">
        <v>149</v>
      </c>
      <c r="M876"/>
      <c r="N876"/>
      <c r="O876"/>
      <c r="P876"/>
      <c r="Q876"/>
      <c r="R876"/>
      <c r="S876"/>
      <c r="T876" t="s">
        <v>110</v>
      </c>
      <c r="U876" s="8">
        <v>41610</v>
      </c>
      <c r="V876" t="s">
        <v>7178</v>
      </c>
      <c r="W876"/>
      <c r="X876"/>
      <c r="Y876" s="1"/>
      <c r="Z876" s="1"/>
      <c r="AA876" s="3"/>
      <c r="AF876" s="1"/>
    </row>
    <row r="877" spans="1:32" s="2" customFormat="1" ht="15.75" x14ac:dyDescent="0.25">
      <c r="A877" s="11" t="s">
        <v>3334</v>
      </c>
      <c r="B877" t="s">
        <v>3335</v>
      </c>
      <c r="C877" t="s">
        <v>3336</v>
      </c>
      <c r="D877" t="s">
        <v>3337</v>
      </c>
      <c r="E877" s="2" t="str">
        <f t="shared" si="91"/>
        <v xml:space="preserve">CLP, , , , </v>
      </c>
      <c r="F877" s="2" t="str">
        <f t="shared" si="92"/>
        <v xml:space="preserve">CLP, , , , </v>
      </c>
      <c r="G877" s="2" t="str">
        <f t="shared" si="93"/>
        <v>CLP</v>
      </c>
      <c r="H877" s="2" t="str">
        <f t="shared" si="94"/>
        <v/>
      </c>
      <c r="I877" s="2" t="str">
        <f t="shared" si="95"/>
        <v/>
      </c>
      <c r="J877" s="2" t="str">
        <f t="shared" si="96"/>
        <v/>
      </c>
      <c r="K877" s="2" t="str">
        <f t="shared" si="97"/>
        <v/>
      </c>
      <c r="L877" t="s">
        <v>149</v>
      </c>
      <c r="M877"/>
      <c r="N877"/>
      <c r="O877"/>
      <c r="P877"/>
      <c r="Q877"/>
      <c r="R877"/>
      <c r="S877"/>
      <c r="T877" t="s">
        <v>110</v>
      </c>
      <c r="U877" s="8">
        <v>41610</v>
      </c>
      <c r="V877" t="s">
        <v>7178</v>
      </c>
      <c r="W877"/>
      <c r="X877"/>
      <c r="Y877" s="1"/>
      <c r="Z877" s="1"/>
      <c r="AA877" s="3"/>
      <c r="AF877" s="1"/>
    </row>
    <row r="878" spans="1:32" s="2" customFormat="1" ht="15.75" x14ac:dyDescent="0.25">
      <c r="A878" s="11" t="s">
        <v>3338</v>
      </c>
      <c r="B878" t="s">
        <v>3339</v>
      </c>
      <c r="C878" t="s">
        <v>3340</v>
      </c>
      <c r="D878" t="s">
        <v>3341</v>
      </c>
      <c r="E878" s="2" t="str">
        <f t="shared" si="91"/>
        <v xml:space="preserve">CLP, , , , </v>
      </c>
      <c r="F878" s="2" t="str">
        <f t="shared" si="92"/>
        <v xml:space="preserve">CLP, , , , </v>
      </c>
      <c r="G878" s="2" t="str">
        <f t="shared" si="93"/>
        <v>CLP</v>
      </c>
      <c r="H878" s="2" t="str">
        <f t="shared" si="94"/>
        <v/>
      </c>
      <c r="I878" s="2" t="str">
        <f t="shared" si="95"/>
        <v/>
      </c>
      <c r="J878" s="2" t="str">
        <f t="shared" si="96"/>
        <v/>
      </c>
      <c r="K878" s="2" t="str">
        <f t="shared" si="97"/>
        <v/>
      </c>
      <c r="L878" t="s">
        <v>149</v>
      </c>
      <c r="M878"/>
      <c r="N878"/>
      <c r="O878"/>
      <c r="P878"/>
      <c r="Q878"/>
      <c r="R878"/>
      <c r="S878"/>
      <c r="T878" t="s">
        <v>110</v>
      </c>
      <c r="U878" s="8">
        <v>41610</v>
      </c>
      <c r="V878" t="s">
        <v>7178</v>
      </c>
      <c r="W878"/>
      <c r="X878"/>
      <c r="Y878" s="1"/>
      <c r="Z878" s="1"/>
      <c r="AA878" s="3"/>
      <c r="AF878" s="1"/>
    </row>
    <row r="879" spans="1:32" s="2" customFormat="1" ht="15.75" x14ac:dyDescent="0.25">
      <c r="A879" s="11" t="s">
        <v>3342</v>
      </c>
      <c r="B879" t="s">
        <v>3343</v>
      </c>
      <c r="C879" t="s">
        <v>3344</v>
      </c>
      <c r="D879" t="s">
        <v>3345</v>
      </c>
      <c r="E879" s="2" t="str">
        <f t="shared" si="91"/>
        <v xml:space="preserve">CLP, , , , </v>
      </c>
      <c r="F879" s="2" t="str">
        <f t="shared" si="92"/>
        <v xml:space="preserve">CLP, , , , </v>
      </c>
      <c r="G879" s="2" t="str">
        <f t="shared" si="93"/>
        <v>CLP</v>
      </c>
      <c r="H879" s="2" t="str">
        <f t="shared" si="94"/>
        <v/>
      </c>
      <c r="I879" s="2" t="str">
        <f t="shared" si="95"/>
        <v/>
      </c>
      <c r="J879" s="2" t="str">
        <f t="shared" si="96"/>
        <v/>
      </c>
      <c r="K879" s="2" t="str">
        <f t="shared" si="97"/>
        <v/>
      </c>
      <c r="L879" t="s">
        <v>149</v>
      </c>
      <c r="M879"/>
      <c r="N879"/>
      <c r="O879"/>
      <c r="P879"/>
      <c r="Q879"/>
      <c r="R879"/>
      <c r="S879"/>
      <c r="T879" t="s">
        <v>110</v>
      </c>
      <c r="U879" s="8">
        <v>41610</v>
      </c>
      <c r="V879" t="s">
        <v>7178</v>
      </c>
      <c r="W879"/>
      <c r="X879"/>
      <c r="Y879" s="1"/>
      <c r="Z879" s="1"/>
      <c r="AA879" s="3"/>
      <c r="AF879" s="1"/>
    </row>
    <row r="880" spans="1:32" s="2" customFormat="1" ht="15.75" x14ac:dyDescent="0.25">
      <c r="A880" s="11" t="s">
        <v>3346</v>
      </c>
      <c r="B880" t="s">
        <v>3347</v>
      </c>
      <c r="C880" t="s">
        <v>3348</v>
      </c>
      <c r="D880" t="s">
        <v>3349</v>
      </c>
      <c r="E880" s="2" t="str">
        <f t="shared" si="91"/>
        <v xml:space="preserve">CLP, , , , </v>
      </c>
      <c r="F880" s="2" t="str">
        <f t="shared" si="92"/>
        <v xml:space="preserve">CLP, , , , </v>
      </c>
      <c r="G880" s="2" t="str">
        <f t="shared" si="93"/>
        <v>CLP</v>
      </c>
      <c r="H880" s="2" t="str">
        <f t="shared" si="94"/>
        <v/>
      </c>
      <c r="I880" s="2" t="str">
        <f t="shared" si="95"/>
        <v/>
      </c>
      <c r="J880" s="2" t="str">
        <f t="shared" si="96"/>
        <v/>
      </c>
      <c r="K880" s="2" t="str">
        <f t="shared" si="97"/>
        <v/>
      </c>
      <c r="L880" t="s">
        <v>149</v>
      </c>
      <c r="M880"/>
      <c r="N880"/>
      <c r="O880"/>
      <c r="P880"/>
      <c r="Q880"/>
      <c r="R880"/>
      <c r="S880"/>
      <c r="T880" t="s">
        <v>110</v>
      </c>
      <c r="U880" s="8">
        <v>41610</v>
      </c>
      <c r="V880" t="s">
        <v>7178</v>
      </c>
      <c r="W880"/>
      <c r="X880"/>
      <c r="Y880" s="1"/>
      <c r="Z880" s="1"/>
      <c r="AA880" s="3"/>
      <c r="AF880" s="1"/>
    </row>
    <row r="881" spans="1:32" s="2" customFormat="1" ht="15.75" x14ac:dyDescent="0.25">
      <c r="A881" s="11" t="s">
        <v>3350</v>
      </c>
      <c r="B881" t="s">
        <v>3351</v>
      </c>
      <c r="C881" t="s">
        <v>3352</v>
      </c>
      <c r="D881" t="s">
        <v>3353</v>
      </c>
      <c r="E881" s="2" t="str">
        <f t="shared" si="91"/>
        <v xml:space="preserve">CLP, , , , </v>
      </c>
      <c r="F881" s="2" t="str">
        <f t="shared" si="92"/>
        <v xml:space="preserve">CLP, , , , </v>
      </c>
      <c r="G881" s="2" t="str">
        <f t="shared" si="93"/>
        <v>CLP</v>
      </c>
      <c r="H881" s="2" t="str">
        <f t="shared" si="94"/>
        <v/>
      </c>
      <c r="I881" s="2" t="str">
        <f t="shared" si="95"/>
        <v/>
      </c>
      <c r="J881" s="2" t="str">
        <f t="shared" si="96"/>
        <v/>
      </c>
      <c r="K881" s="2" t="str">
        <f t="shared" si="97"/>
        <v/>
      </c>
      <c r="L881" t="s">
        <v>149</v>
      </c>
      <c r="M881"/>
      <c r="N881"/>
      <c r="O881"/>
      <c r="P881"/>
      <c r="Q881"/>
      <c r="R881"/>
      <c r="S881"/>
      <c r="T881" t="s">
        <v>110</v>
      </c>
      <c r="U881" s="8">
        <v>41610</v>
      </c>
      <c r="V881" t="s">
        <v>7178</v>
      </c>
      <c r="W881"/>
      <c r="X881"/>
      <c r="Y881" s="1"/>
      <c r="Z881" s="1"/>
      <c r="AA881" s="3"/>
      <c r="AF881" s="1"/>
    </row>
    <row r="882" spans="1:32" s="2" customFormat="1" ht="15.75" x14ac:dyDescent="0.25">
      <c r="A882" s="11" t="s">
        <v>3354</v>
      </c>
      <c r="B882" t="s">
        <v>3355</v>
      </c>
      <c r="C882" t="s">
        <v>3356</v>
      </c>
      <c r="D882" t="s">
        <v>3357</v>
      </c>
      <c r="E882" s="2" t="str">
        <f t="shared" si="91"/>
        <v xml:space="preserve">CLP, , , , </v>
      </c>
      <c r="F882" s="2" t="str">
        <f t="shared" si="92"/>
        <v xml:space="preserve">CLP, , , , </v>
      </c>
      <c r="G882" s="2" t="str">
        <f t="shared" si="93"/>
        <v>CLP</v>
      </c>
      <c r="H882" s="2" t="str">
        <f t="shared" si="94"/>
        <v/>
      </c>
      <c r="I882" s="2" t="str">
        <f t="shared" si="95"/>
        <v/>
      </c>
      <c r="J882" s="2" t="str">
        <f t="shared" si="96"/>
        <v/>
      </c>
      <c r="K882" s="2" t="str">
        <f t="shared" si="97"/>
        <v/>
      </c>
      <c r="L882" t="s">
        <v>149</v>
      </c>
      <c r="M882"/>
      <c r="N882"/>
      <c r="O882"/>
      <c r="P882"/>
      <c r="Q882" t="s">
        <v>192</v>
      </c>
      <c r="R882" t="s">
        <v>164</v>
      </c>
      <c r="S882" t="s">
        <v>193</v>
      </c>
      <c r="T882" t="s">
        <v>110</v>
      </c>
      <c r="U882" s="8">
        <v>41610</v>
      </c>
      <c r="V882" t="s">
        <v>1079</v>
      </c>
      <c r="W882"/>
      <c r="X882"/>
      <c r="Y882" s="1"/>
      <c r="Z882" s="1"/>
      <c r="AA882" s="3"/>
      <c r="AF882" s="1"/>
    </row>
    <row r="883" spans="1:32" s="2" customFormat="1" ht="15.75" x14ac:dyDescent="0.25">
      <c r="A883" s="11" t="s">
        <v>3358</v>
      </c>
      <c r="B883" t="s">
        <v>3359</v>
      </c>
      <c r="C883" t="s">
        <v>3360</v>
      </c>
      <c r="D883" t="s">
        <v>3361</v>
      </c>
      <c r="E883" s="2" t="str">
        <f t="shared" si="91"/>
        <v xml:space="preserve">CLP, , , , </v>
      </c>
      <c r="F883" s="2" t="str">
        <f t="shared" si="92"/>
        <v xml:space="preserve">CLP, , , , </v>
      </c>
      <c r="G883" s="2" t="str">
        <f t="shared" si="93"/>
        <v>CLP</v>
      </c>
      <c r="H883" s="2" t="str">
        <f t="shared" si="94"/>
        <v/>
      </c>
      <c r="I883" s="2" t="str">
        <f t="shared" si="95"/>
        <v/>
      </c>
      <c r="J883" s="2" t="str">
        <f t="shared" si="96"/>
        <v/>
      </c>
      <c r="K883" s="2" t="str">
        <f t="shared" si="97"/>
        <v/>
      </c>
      <c r="L883" t="s">
        <v>149</v>
      </c>
      <c r="M883"/>
      <c r="N883"/>
      <c r="O883"/>
      <c r="P883"/>
      <c r="Q883" t="s">
        <v>192</v>
      </c>
      <c r="R883" t="s">
        <v>164</v>
      </c>
      <c r="S883" t="s">
        <v>193</v>
      </c>
      <c r="T883" t="s">
        <v>110</v>
      </c>
      <c r="U883" s="8">
        <v>41610</v>
      </c>
      <c r="V883" t="s">
        <v>1079</v>
      </c>
      <c r="W883"/>
      <c r="X883"/>
      <c r="Y883" s="1"/>
      <c r="Z883" s="1"/>
      <c r="AA883" s="3"/>
      <c r="AF883" s="1"/>
    </row>
    <row r="884" spans="1:32" s="2" customFormat="1" ht="15.75" x14ac:dyDescent="0.25">
      <c r="A884" s="11" t="s">
        <v>112</v>
      </c>
      <c r="B884" t="s">
        <v>3362</v>
      </c>
      <c r="C884" t="s">
        <v>3363</v>
      </c>
      <c r="D884" t="s">
        <v>3364</v>
      </c>
      <c r="E884" s="2" t="str">
        <f t="shared" si="91"/>
        <v xml:space="preserve">CLP, , , , </v>
      </c>
      <c r="F884" s="2" t="str">
        <f t="shared" si="92"/>
        <v xml:space="preserve">CLP, , , , </v>
      </c>
      <c r="G884" s="2" t="str">
        <f t="shared" si="93"/>
        <v>CLP</v>
      </c>
      <c r="H884" s="2" t="str">
        <f t="shared" si="94"/>
        <v/>
      </c>
      <c r="I884" s="2" t="str">
        <f t="shared" si="95"/>
        <v/>
      </c>
      <c r="J884" s="2" t="str">
        <f t="shared" si="96"/>
        <v/>
      </c>
      <c r="K884" s="2" t="str">
        <f t="shared" si="97"/>
        <v/>
      </c>
      <c r="L884" t="s">
        <v>149</v>
      </c>
      <c r="M884"/>
      <c r="N884"/>
      <c r="O884"/>
      <c r="P884"/>
      <c r="Q884"/>
      <c r="R884"/>
      <c r="S884"/>
      <c r="T884" t="s">
        <v>110</v>
      </c>
      <c r="U884" s="8">
        <v>41610</v>
      </c>
      <c r="V884" t="s">
        <v>7178</v>
      </c>
      <c r="W884"/>
      <c r="X884"/>
      <c r="Y884" s="1"/>
      <c r="Z884" s="1"/>
      <c r="AA884" s="3"/>
      <c r="AF884" s="1"/>
    </row>
    <row r="885" spans="1:32" s="2" customFormat="1" ht="15.75" x14ac:dyDescent="0.25">
      <c r="A885" s="11" t="s">
        <v>3365</v>
      </c>
      <c r="B885" t="s">
        <v>3366</v>
      </c>
      <c r="C885" t="s">
        <v>3367</v>
      </c>
      <c r="D885" t="s">
        <v>3368</v>
      </c>
      <c r="E885" s="2" t="str">
        <f t="shared" si="91"/>
        <v xml:space="preserve">CLP, , , , </v>
      </c>
      <c r="F885" s="2" t="str">
        <f t="shared" si="92"/>
        <v xml:space="preserve">CLP, , , , </v>
      </c>
      <c r="G885" s="2" t="str">
        <f t="shared" si="93"/>
        <v>CLP</v>
      </c>
      <c r="H885" s="2" t="str">
        <f t="shared" si="94"/>
        <v/>
      </c>
      <c r="I885" s="2" t="str">
        <f t="shared" si="95"/>
        <v/>
      </c>
      <c r="J885" s="2" t="str">
        <f t="shared" si="96"/>
        <v/>
      </c>
      <c r="K885" s="2" t="str">
        <f t="shared" si="97"/>
        <v/>
      </c>
      <c r="L885" t="s">
        <v>149</v>
      </c>
      <c r="M885"/>
      <c r="N885"/>
      <c r="O885"/>
      <c r="P885"/>
      <c r="Q885"/>
      <c r="R885"/>
      <c r="S885"/>
      <c r="T885" t="s">
        <v>110</v>
      </c>
      <c r="U885" s="8">
        <v>41610</v>
      </c>
      <c r="V885" t="s">
        <v>7178</v>
      </c>
      <c r="W885"/>
      <c r="X885"/>
      <c r="Y885" s="1"/>
      <c r="Z885" s="1"/>
      <c r="AA885" s="3"/>
      <c r="AF885" s="1"/>
    </row>
    <row r="886" spans="1:32" s="2" customFormat="1" ht="15.75" x14ac:dyDescent="0.25">
      <c r="A886" s="11" t="s">
        <v>3369</v>
      </c>
      <c r="B886" t="s">
        <v>3370</v>
      </c>
      <c r="C886" t="s">
        <v>3371</v>
      </c>
      <c r="D886" t="s">
        <v>3372</v>
      </c>
      <c r="E886" s="2" t="str">
        <f t="shared" si="91"/>
        <v xml:space="preserve">CLP, , , , </v>
      </c>
      <c r="F886" s="2" t="str">
        <f t="shared" si="92"/>
        <v xml:space="preserve">CLP, , , , </v>
      </c>
      <c r="G886" s="2" t="str">
        <f t="shared" si="93"/>
        <v>CLP</v>
      </c>
      <c r="H886" s="2" t="str">
        <f t="shared" si="94"/>
        <v/>
      </c>
      <c r="I886" s="2" t="str">
        <f t="shared" si="95"/>
        <v/>
      </c>
      <c r="J886" s="2" t="str">
        <f t="shared" si="96"/>
        <v/>
      </c>
      <c r="K886" s="2" t="str">
        <f t="shared" si="97"/>
        <v/>
      </c>
      <c r="L886" t="s">
        <v>149</v>
      </c>
      <c r="M886"/>
      <c r="N886"/>
      <c r="O886"/>
      <c r="P886"/>
      <c r="Q886"/>
      <c r="R886"/>
      <c r="S886"/>
      <c r="T886" t="s">
        <v>110</v>
      </c>
      <c r="U886" s="8">
        <v>41610</v>
      </c>
      <c r="V886" t="s">
        <v>7178</v>
      </c>
      <c r="W886"/>
      <c r="X886"/>
      <c r="Y886" s="1"/>
      <c r="Z886" s="1"/>
      <c r="AA886" s="3"/>
      <c r="AF886" s="1"/>
    </row>
    <row r="887" spans="1:32" s="2" customFormat="1" ht="15.75" x14ac:dyDescent="0.25">
      <c r="A887" s="11" t="s">
        <v>3373</v>
      </c>
      <c r="B887" t="s">
        <v>3374</v>
      </c>
      <c r="C887" t="s">
        <v>3375</v>
      </c>
      <c r="D887" t="s">
        <v>3376</v>
      </c>
      <c r="E887" s="2" t="str">
        <f t="shared" si="91"/>
        <v xml:space="preserve">CLP, , , , </v>
      </c>
      <c r="F887" s="2" t="str">
        <f t="shared" si="92"/>
        <v xml:space="preserve">CLP, , , , </v>
      </c>
      <c r="G887" s="2" t="str">
        <f t="shared" si="93"/>
        <v>CLP</v>
      </c>
      <c r="H887" s="2" t="str">
        <f t="shared" si="94"/>
        <v/>
      </c>
      <c r="I887" s="2" t="str">
        <f t="shared" si="95"/>
        <v/>
      </c>
      <c r="J887" s="2" t="str">
        <f t="shared" si="96"/>
        <v/>
      </c>
      <c r="K887" s="2" t="str">
        <f t="shared" si="97"/>
        <v/>
      </c>
      <c r="L887" t="s">
        <v>149</v>
      </c>
      <c r="M887"/>
      <c r="N887"/>
      <c r="O887"/>
      <c r="P887"/>
      <c r="Q887"/>
      <c r="R887"/>
      <c r="S887"/>
      <c r="T887" t="s">
        <v>110</v>
      </c>
      <c r="U887" s="8">
        <v>41610</v>
      </c>
      <c r="V887" t="s">
        <v>7178</v>
      </c>
      <c r="W887"/>
      <c r="X887"/>
      <c r="Y887" s="1"/>
      <c r="Z887" s="1"/>
      <c r="AA887" s="3"/>
      <c r="AF887" s="1"/>
    </row>
    <row r="888" spans="1:32" s="2" customFormat="1" ht="15.75" x14ac:dyDescent="0.25">
      <c r="A888" s="11" t="s">
        <v>3377</v>
      </c>
      <c r="B888" t="s">
        <v>3378</v>
      </c>
      <c r="C888" t="s">
        <v>3379</v>
      </c>
      <c r="D888" t="s">
        <v>3380</v>
      </c>
      <c r="E888" s="2" t="str">
        <f t="shared" si="91"/>
        <v xml:space="preserve">CLP, , , , </v>
      </c>
      <c r="F888" s="2" t="str">
        <f t="shared" si="92"/>
        <v xml:space="preserve">CLP, , , , </v>
      </c>
      <c r="G888" s="2" t="str">
        <f t="shared" si="93"/>
        <v>CLP</v>
      </c>
      <c r="H888" s="2" t="str">
        <f t="shared" si="94"/>
        <v/>
      </c>
      <c r="I888" s="2" t="str">
        <f t="shared" si="95"/>
        <v/>
      </c>
      <c r="J888" s="2" t="str">
        <f t="shared" si="96"/>
        <v/>
      </c>
      <c r="K888" s="2" t="str">
        <f t="shared" si="97"/>
        <v/>
      </c>
      <c r="L888" t="s">
        <v>149</v>
      </c>
      <c r="M888"/>
      <c r="N888"/>
      <c r="O888"/>
      <c r="P888"/>
      <c r="Q888"/>
      <c r="R888"/>
      <c r="S888"/>
      <c r="T888" t="s">
        <v>110</v>
      </c>
      <c r="U888" s="8">
        <v>41610</v>
      </c>
      <c r="V888" t="s">
        <v>7178</v>
      </c>
      <c r="W888"/>
      <c r="X888"/>
      <c r="Y888" s="1"/>
      <c r="Z888" s="1"/>
      <c r="AA888" s="3"/>
      <c r="AF888" s="1"/>
    </row>
    <row r="889" spans="1:32" s="2" customFormat="1" ht="15.75" x14ac:dyDescent="0.25">
      <c r="A889" s="11" t="s">
        <v>3381</v>
      </c>
      <c r="B889" t="s">
        <v>3382</v>
      </c>
      <c r="C889" t="s">
        <v>3383</v>
      </c>
      <c r="D889" t="s">
        <v>3384</v>
      </c>
      <c r="E889" s="2" t="str">
        <f t="shared" si="91"/>
        <v xml:space="preserve">CLP, , , , </v>
      </c>
      <c r="F889" s="2" t="str">
        <f t="shared" si="92"/>
        <v xml:space="preserve">CLP, , , , </v>
      </c>
      <c r="G889" s="2" t="str">
        <f t="shared" si="93"/>
        <v>CLP</v>
      </c>
      <c r="H889" s="2" t="str">
        <f t="shared" si="94"/>
        <v/>
      </c>
      <c r="I889" s="2" t="str">
        <f t="shared" si="95"/>
        <v/>
      </c>
      <c r="J889" s="2" t="str">
        <f t="shared" si="96"/>
        <v/>
      </c>
      <c r="K889" s="2" t="str">
        <f t="shared" si="97"/>
        <v/>
      </c>
      <c r="L889" t="s">
        <v>149</v>
      </c>
      <c r="M889"/>
      <c r="N889"/>
      <c r="O889"/>
      <c r="P889"/>
      <c r="Q889" t="s">
        <v>150</v>
      </c>
      <c r="R889" t="s">
        <v>151</v>
      </c>
      <c r="S889" t="s">
        <v>152</v>
      </c>
      <c r="T889" t="s">
        <v>110</v>
      </c>
      <c r="U889" s="8">
        <v>41610</v>
      </c>
      <c r="V889" t="s">
        <v>1030</v>
      </c>
      <c r="W889"/>
      <c r="X889"/>
      <c r="Y889" s="1"/>
      <c r="Z889" s="1"/>
      <c r="AA889" s="3"/>
      <c r="AF889" s="1"/>
    </row>
    <row r="890" spans="1:32" s="2" customFormat="1" ht="15.75" x14ac:dyDescent="0.25">
      <c r="A890" s="11" t="s">
        <v>3385</v>
      </c>
      <c r="B890" t="s">
        <v>3386</v>
      </c>
      <c r="C890" t="s">
        <v>3387</v>
      </c>
      <c r="D890" t="s">
        <v>3388</v>
      </c>
      <c r="E890" s="2" t="str">
        <f t="shared" si="91"/>
        <v xml:space="preserve">CLP, , , , </v>
      </c>
      <c r="F890" s="2" t="str">
        <f t="shared" si="92"/>
        <v xml:space="preserve">CLP, , , , </v>
      </c>
      <c r="G890" s="2" t="str">
        <f t="shared" si="93"/>
        <v>CLP</v>
      </c>
      <c r="H890" s="2" t="str">
        <f t="shared" si="94"/>
        <v/>
      </c>
      <c r="I890" s="2" t="str">
        <f t="shared" si="95"/>
        <v/>
      </c>
      <c r="J890" s="2" t="str">
        <f t="shared" si="96"/>
        <v/>
      </c>
      <c r="K890" s="2" t="str">
        <f t="shared" si="97"/>
        <v/>
      </c>
      <c r="L890" t="s">
        <v>149</v>
      </c>
      <c r="M890"/>
      <c r="N890"/>
      <c r="O890"/>
      <c r="P890"/>
      <c r="Q890"/>
      <c r="R890"/>
      <c r="S890"/>
      <c r="T890" t="s">
        <v>110</v>
      </c>
      <c r="U890" s="8">
        <v>41610</v>
      </c>
      <c r="V890" t="s">
        <v>7178</v>
      </c>
      <c r="W890"/>
      <c r="X890"/>
      <c r="Y890" s="1"/>
      <c r="Z890" s="1"/>
      <c r="AA890" s="3"/>
      <c r="AF890" s="1"/>
    </row>
    <row r="891" spans="1:32" s="2" customFormat="1" ht="15.75" x14ac:dyDescent="0.25">
      <c r="A891" s="11" t="s">
        <v>3389</v>
      </c>
      <c r="B891" t="s">
        <v>3390</v>
      </c>
      <c r="C891" t="s">
        <v>3391</v>
      </c>
      <c r="D891" t="s">
        <v>3392</v>
      </c>
      <c r="E891" s="2" t="str">
        <f t="shared" si="91"/>
        <v xml:space="preserve">CLP, , , , </v>
      </c>
      <c r="F891" s="2" t="str">
        <f t="shared" si="92"/>
        <v xml:space="preserve">CLP, , , , </v>
      </c>
      <c r="G891" s="2" t="str">
        <f t="shared" si="93"/>
        <v>CLP</v>
      </c>
      <c r="H891" s="2" t="str">
        <f t="shared" si="94"/>
        <v/>
      </c>
      <c r="I891" s="2" t="str">
        <f t="shared" si="95"/>
        <v/>
      </c>
      <c r="J891" s="2" t="str">
        <f t="shared" si="96"/>
        <v/>
      </c>
      <c r="K891" s="2" t="str">
        <f t="shared" si="97"/>
        <v/>
      </c>
      <c r="L891" t="s">
        <v>149</v>
      </c>
      <c r="M891"/>
      <c r="N891"/>
      <c r="O891"/>
      <c r="P891"/>
      <c r="Q891"/>
      <c r="R891"/>
      <c r="S891"/>
      <c r="T891" t="s">
        <v>110</v>
      </c>
      <c r="U891" s="8">
        <v>41610</v>
      </c>
      <c r="V891" t="s">
        <v>7178</v>
      </c>
      <c r="W891"/>
      <c r="X891"/>
      <c r="Y891" s="1"/>
      <c r="Z891" s="1"/>
      <c r="AA891" s="3"/>
      <c r="AF891" s="1"/>
    </row>
    <row r="892" spans="1:32" s="2" customFormat="1" ht="15.75" x14ac:dyDescent="0.25">
      <c r="A892" s="11" t="s">
        <v>33</v>
      </c>
      <c r="B892" t="s">
        <v>3393</v>
      </c>
      <c r="C892" t="s">
        <v>3394</v>
      </c>
      <c r="D892" t="s">
        <v>3395</v>
      </c>
      <c r="E892" s="2" t="str">
        <f t="shared" si="91"/>
        <v xml:space="preserve">CLP, , , , </v>
      </c>
      <c r="F892" s="2" t="str">
        <f t="shared" si="92"/>
        <v xml:space="preserve">CLP, , , , </v>
      </c>
      <c r="G892" s="2" t="str">
        <f t="shared" si="93"/>
        <v>CLP</v>
      </c>
      <c r="H892" s="2" t="str">
        <f t="shared" si="94"/>
        <v/>
      </c>
      <c r="I892" s="2" t="str">
        <f t="shared" si="95"/>
        <v/>
      </c>
      <c r="J892" s="2" t="str">
        <f t="shared" si="96"/>
        <v/>
      </c>
      <c r="K892" s="2" t="str">
        <f t="shared" si="97"/>
        <v/>
      </c>
      <c r="L892" t="s">
        <v>149</v>
      </c>
      <c r="M892"/>
      <c r="N892"/>
      <c r="O892"/>
      <c r="P892"/>
      <c r="Q892"/>
      <c r="R892"/>
      <c r="S892"/>
      <c r="T892" t="s">
        <v>110</v>
      </c>
      <c r="U892" s="8">
        <v>41610</v>
      </c>
      <c r="V892" t="s">
        <v>7178</v>
      </c>
      <c r="W892"/>
      <c r="X892"/>
      <c r="Y892" s="1"/>
      <c r="Z892" s="1"/>
      <c r="AA892" s="3"/>
      <c r="AF892" s="1"/>
    </row>
    <row r="893" spans="1:32" s="2" customFormat="1" ht="15.75" x14ac:dyDescent="0.25">
      <c r="A893" s="11" t="s">
        <v>3396</v>
      </c>
      <c r="B893" t="s">
        <v>3397</v>
      </c>
      <c r="C893" t="s">
        <v>3398</v>
      </c>
      <c r="D893" t="s">
        <v>3399</v>
      </c>
      <c r="E893" s="2" t="str">
        <f t="shared" si="91"/>
        <v xml:space="preserve">CLP, , , , </v>
      </c>
      <c r="F893" s="2" t="str">
        <f t="shared" si="92"/>
        <v xml:space="preserve">CLP, , , , </v>
      </c>
      <c r="G893" s="2" t="str">
        <f t="shared" si="93"/>
        <v>CLP</v>
      </c>
      <c r="H893" s="2" t="str">
        <f t="shared" si="94"/>
        <v/>
      </c>
      <c r="I893" s="2" t="str">
        <f t="shared" si="95"/>
        <v/>
      </c>
      <c r="J893" s="2" t="str">
        <f t="shared" si="96"/>
        <v/>
      </c>
      <c r="K893" s="2" t="str">
        <f t="shared" si="97"/>
        <v/>
      </c>
      <c r="L893" t="s">
        <v>149</v>
      </c>
      <c r="M893"/>
      <c r="N893"/>
      <c r="O893"/>
      <c r="P893"/>
      <c r="Q893"/>
      <c r="R893"/>
      <c r="S893"/>
      <c r="T893" t="s">
        <v>110</v>
      </c>
      <c r="U893" s="8">
        <v>41610</v>
      </c>
      <c r="V893" t="s">
        <v>7178</v>
      </c>
      <c r="W893"/>
      <c r="X893"/>
      <c r="Y893" s="1"/>
      <c r="Z893" s="1"/>
      <c r="AA893" s="3"/>
      <c r="AF893" s="1"/>
    </row>
    <row r="894" spans="1:32" s="2" customFormat="1" ht="15.75" x14ac:dyDescent="0.25">
      <c r="A894" s="11" t="s">
        <v>3400</v>
      </c>
      <c r="B894" t="s">
        <v>3401</v>
      </c>
      <c r="C894" t="s">
        <v>3402</v>
      </c>
      <c r="D894" t="s">
        <v>3403</v>
      </c>
      <c r="E894" s="2" t="str">
        <f t="shared" si="91"/>
        <v xml:space="preserve">CLP, , , , </v>
      </c>
      <c r="F894" s="2" t="str">
        <f t="shared" si="92"/>
        <v xml:space="preserve">CLP, , , , </v>
      </c>
      <c r="G894" s="2" t="str">
        <f t="shared" si="93"/>
        <v>CLP</v>
      </c>
      <c r="H894" s="2" t="str">
        <f t="shared" si="94"/>
        <v/>
      </c>
      <c r="I894" s="2" t="str">
        <f t="shared" si="95"/>
        <v/>
      </c>
      <c r="J894" s="2" t="str">
        <f t="shared" si="96"/>
        <v/>
      </c>
      <c r="K894" s="2" t="str">
        <f t="shared" si="97"/>
        <v/>
      </c>
      <c r="L894" t="s">
        <v>149</v>
      </c>
      <c r="M894"/>
      <c r="N894"/>
      <c r="O894"/>
      <c r="P894"/>
      <c r="Q894"/>
      <c r="R894"/>
      <c r="S894"/>
      <c r="T894" t="s">
        <v>110</v>
      </c>
      <c r="U894" s="8">
        <v>41610</v>
      </c>
      <c r="V894" t="s">
        <v>7178</v>
      </c>
      <c r="W894"/>
      <c r="X894"/>
      <c r="Y894" s="1"/>
      <c r="Z894" s="1"/>
      <c r="AA894" s="3"/>
      <c r="AF894" s="1"/>
    </row>
    <row r="895" spans="1:32" s="2" customFormat="1" ht="15.75" x14ac:dyDescent="0.25">
      <c r="A895" s="11" t="s">
        <v>3404</v>
      </c>
      <c r="B895" t="s">
        <v>3405</v>
      </c>
      <c r="C895" t="s">
        <v>3406</v>
      </c>
      <c r="D895" t="s">
        <v>3407</v>
      </c>
      <c r="E895" s="2" t="str">
        <f t="shared" si="91"/>
        <v xml:space="preserve">CLP, , , , </v>
      </c>
      <c r="F895" s="2" t="str">
        <f t="shared" si="92"/>
        <v xml:space="preserve">CLP, , , , </v>
      </c>
      <c r="G895" s="2" t="str">
        <f t="shared" si="93"/>
        <v>CLP</v>
      </c>
      <c r="H895" s="2" t="str">
        <f t="shared" si="94"/>
        <v/>
      </c>
      <c r="I895" s="2" t="str">
        <f t="shared" si="95"/>
        <v/>
      </c>
      <c r="J895" s="2" t="str">
        <f t="shared" si="96"/>
        <v/>
      </c>
      <c r="K895" s="2" t="str">
        <f t="shared" si="97"/>
        <v/>
      </c>
      <c r="L895" t="s">
        <v>149</v>
      </c>
      <c r="M895"/>
      <c r="N895"/>
      <c r="O895"/>
      <c r="P895"/>
      <c r="Q895"/>
      <c r="R895"/>
      <c r="S895"/>
      <c r="T895" t="s">
        <v>110</v>
      </c>
      <c r="U895" s="8">
        <v>41610</v>
      </c>
      <c r="V895" t="s">
        <v>7178</v>
      </c>
      <c r="W895"/>
      <c r="X895"/>
      <c r="Y895" s="1"/>
      <c r="Z895" s="1"/>
      <c r="AA895" s="3"/>
      <c r="AF895" s="1"/>
    </row>
    <row r="896" spans="1:32" s="2" customFormat="1" ht="15.75" x14ac:dyDescent="0.25">
      <c r="A896" s="11" t="s">
        <v>3408</v>
      </c>
      <c r="B896" t="s">
        <v>3409</v>
      </c>
      <c r="C896" t="s">
        <v>3410</v>
      </c>
      <c r="D896" t="s">
        <v>3411</v>
      </c>
      <c r="E896" s="2" t="str">
        <f t="shared" si="91"/>
        <v xml:space="preserve">CLP, , , , </v>
      </c>
      <c r="F896" s="2" t="str">
        <f t="shared" si="92"/>
        <v xml:space="preserve">CLP, , , , </v>
      </c>
      <c r="G896" s="2" t="str">
        <f t="shared" si="93"/>
        <v>CLP</v>
      </c>
      <c r="H896" s="2" t="str">
        <f t="shared" si="94"/>
        <v/>
      </c>
      <c r="I896" s="2" t="str">
        <f t="shared" si="95"/>
        <v/>
      </c>
      <c r="J896" s="2" t="str">
        <f t="shared" si="96"/>
        <v/>
      </c>
      <c r="K896" s="2" t="str">
        <f t="shared" si="97"/>
        <v/>
      </c>
      <c r="L896" t="s">
        <v>149</v>
      </c>
      <c r="M896"/>
      <c r="N896"/>
      <c r="O896"/>
      <c r="P896"/>
      <c r="Q896"/>
      <c r="R896"/>
      <c r="S896"/>
      <c r="T896" t="s">
        <v>110</v>
      </c>
      <c r="U896" s="8">
        <v>41610</v>
      </c>
      <c r="V896" t="s">
        <v>7178</v>
      </c>
      <c r="W896"/>
      <c r="X896"/>
      <c r="Y896" s="1"/>
      <c r="Z896" s="1"/>
      <c r="AA896" s="3"/>
      <c r="AF896" s="1"/>
    </row>
    <row r="897" spans="1:32" s="2" customFormat="1" ht="15.75" x14ac:dyDescent="0.25">
      <c r="A897" s="11" t="s">
        <v>3412</v>
      </c>
      <c r="B897" t="s">
        <v>3413</v>
      </c>
      <c r="C897" t="s">
        <v>3414</v>
      </c>
      <c r="D897" t="s">
        <v>3415</v>
      </c>
      <c r="E897" s="2" t="str">
        <f t="shared" si="91"/>
        <v xml:space="preserve">CLP, , , , </v>
      </c>
      <c r="F897" s="2" t="str">
        <f t="shared" si="92"/>
        <v xml:space="preserve">CLP, , , , </v>
      </c>
      <c r="G897" s="2" t="str">
        <f t="shared" si="93"/>
        <v>CLP</v>
      </c>
      <c r="H897" s="2" t="str">
        <f t="shared" si="94"/>
        <v/>
      </c>
      <c r="I897" s="2" t="str">
        <f t="shared" si="95"/>
        <v/>
      </c>
      <c r="J897" s="2" t="str">
        <f t="shared" si="96"/>
        <v/>
      </c>
      <c r="K897" s="2" t="str">
        <f t="shared" si="97"/>
        <v/>
      </c>
      <c r="L897" t="s">
        <v>149</v>
      </c>
      <c r="M897"/>
      <c r="N897"/>
      <c r="O897"/>
      <c r="P897"/>
      <c r="Q897"/>
      <c r="R897"/>
      <c r="S897"/>
      <c r="T897" t="s">
        <v>110</v>
      </c>
      <c r="U897" s="8">
        <v>41610</v>
      </c>
      <c r="V897" t="s">
        <v>7178</v>
      </c>
      <c r="W897"/>
      <c r="X897"/>
      <c r="Y897" s="1"/>
      <c r="Z897" s="1"/>
      <c r="AA897" s="3"/>
      <c r="AF897" s="1"/>
    </row>
    <row r="898" spans="1:32" s="2" customFormat="1" ht="15.75" x14ac:dyDescent="0.25">
      <c r="A898" s="11" t="s">
        <v>3416</v>
      </c>
      <c r="B898" t="s">
        <v>3417</v>
      </c>
      <c r="C898" t="s">
        <v>3418</v>
      </c>
      <c r="D898" t="s">
        <v>3419</v>
      </c>
      <c r="E898" s="2" t="str">
        <f t="shared" ref="E898:E961" si="98">IF(F898=", , , , ", AB898,F898)</f>
        <v xml:space="preserve">CLP, , , , </v>
      </c>
      <c r="F898" s="2" t="str">
        <f t="shared" si="92"/>
        <v xml:space="preserve">CLP, , , , </v>
      </c>
      <c r="G898" s="2" t="str">
        <f t="shared" si="93"/>
        <v>CLP</v>
      </c>
      <c r="H898" s="2" t="str">
        <f t="shared" si="94"/>
        <v/>
      </c>
      <c r="I898" s="2" t="str">
        <f t="shared" si="95"/>
        <v/>
      </c>
      <c r="J898" s="2" t="str">
        <f t="shared" si="96"/>
        <v/>
      </c>
      <c r="K898" s="2" t="str">
        <f t="shared" si="97"/>
        <v/>
      </c>
      <c r="L898" t="s">
        <v>149</v>
      </c>
      <c r="M898"/>
      <c r="N898"/>
      <c r="O898"/>
      <c r="P898"/>
      <c r="Q898"/>
      <c r="R898"/>
      <c r="S898"/>
      <c r="T898" t="s">
        <v>110</v>
      </c>
      <c r="U898" s="8">
        <v>41610</v>
      </c>
      <c r="V898" t="s">
        <v>7178</v>
      </c>
      <c r="W898"/>
      <c r="X898"/>
      <c r="Y898" s="1"/>
      <c r="Z898" s="1"/>
      <c r="AA898" s="3"/>
      <c r="AF898" s="1"/>
    </row>
    <row r="899" spans="1:32" s="2" customFormat="1" ht="15.75" x14ac:dyDescent="0.25">
      <c r="A899" s="11" t="s">
        <v>3420</v>
      </c>
      <c r="B899" t="s">
        <v>3421</v>
      </c>
      <c r="C899" t="s">
        <v>3422</v>
      </c>
      <c r="D899" t="s">
        <v>3423</v>
      </c>
      <c r="E899" s="2" t="str">
        <f t="shared" si="98"/>
        <v xml:space="preserve">CLP, , , , </v>
      </c>
      <c r="F899" s="2" t="str">
        <f t="shared" ref="F899:F962" si="99">CONCATENATE(G899,", ",H899,", ",I899,", ",J899,", ",K899)</f>
        <v xml:space="preserve">CLP, , , , </v>
      </c>
      <c r="G899" s="2" t="str">
        <f t="shared" ref="G899:G962" si="100">IF(L899="ja","CLP","")</f>
        <v>CLP</v>
      </c>
      <c r="H899" s="2" t="str">
        <f t="shared" ref="H899:H962" si="101">IF(M899="ja","REACH","")</f>
        <v/>
      </c>
      <c r="I899" s="2" t="str">
        <f t="shared" ref="I899:I962" si="102">IF(N899="ja","KRW","")</f>
        <v/>
      </c>
      <c r="J899" s="2" t="str">
        <f t="shared" ref="J899:J962" si="103">IF(O899="ja","OSPAR","")</f>
        <v/>
      </c>
      <c r="K899" s="2" t="str">
        <f t="shared" ref="K899:K962" si="104">IF(P899="ja","POPs","")</f>
        <v/>
      </c>
      <c r="L899" t="s">
        <v>149</v>
      </c>
      <c r="M899"/>
      <c r="N899"/>
      <c r="O899"/>
      <c r="P899"/>
      <c r="Q899"/>
      <c r="R899"/>
      <c r="S899"/>
      <c r="T899" t="s">
        <v>110</v>
      </c>
      <c r="U899" s="8">
        <v>41610</v>
      </c>
      <c r="V899" t="s">
        <v>7178</v>
      </c>
      <c r="W899"/>
      <c r="X899"/>
      <c r="Y899" s="1"/>
      <c r="Z899" s="1"/>
      <c r="AA899" s="3"/>
      <c r="AF899" s="1"/>
    </row>
    <row r="900" spans="1:32" s="2" customFormat="1" ht="15.75" x14ac:dyDescent="0.25">
      <c r="A900" s="11" t="s">
        <v>3424</v>
      </c>
      <c r="B900" t="s">
        <v>3425</v>
      </c>
      <c r="C900" t="s">
        <v>3426</v>
      </c>
      <c r="D900" t="s">
        <v>3427</v>
      </c>
      <c r="E900" s="2" t="str">
        <f t="shared" si="98"/>
        <v xml:space="preserve">CLP, , , , </v>
      </c>
      <c r="F900" s="2" t="str">
        <f t="shared" si="99"/>
        <v xml:space="preserve">CLP, , , , </v>
      </c>
      <c r="G900" s="2" t="str">
        <f t="shared" si="100"/>
        <v>CLP</v>
      </c>
      <c r="H900" s="2" t="str">
        <f t="shared" si="101"/>
        <v/>
      </c>
      <c r="I900" s="2" t="str">
        <f t="shared" si="102"/>
        <v/>
      </c>
      <c r="J900" s="2" t="str">
        <f t="shared" si="103"/>
        <v/>
      </c>
      <c r="K900" s="2" t="str">
        <f t="shared" si="104"/>
        <v/>
      </c>
      <c r="L900" t="s">
        <v>149</v>
      </c>
      <c r="M900"/>
      <c r="N900"/>
      <c r="O900"/>
      <c r="P900"/>
      <c r="Q900"/>
      <c r="R900"/>
      <c r="S900"/>
      <c r="T900" t="s">
        <v>110</v>
      </c>
      <c r="U900" s="8">
        <v>41610</v>
      </c>
      <c r="V900" t="s">
        <v>7178</v>
      </c>
      <c r="W900"/>
      <c r="X900"/>
      <c r="Y900" s="1"/>
      <c r="Z900" s="1"/>
      <c r="AA900" s="3"/>
      <c r="AF900" s="1"/>
    </row>
    <row r="901" spans="1:32" s="2" customFormat="1" ht="15.75" x14ac:dyDescent="0.25">
      <c r="A901" s="11" t="s">
        <v>3428</v>
      </c>
      <c r="B901" t="s">
        <v>3429</v>
      </c>
      <c r="C901" t="s">
        <v>3430</v>
      </c>
      <c r="D901" t="s">
        <v>3431</v>
      </c>
      <c r="E901" s="2" t="str">
        <f t="shared" si="98"/>
        <v xml:space="preserve">CLP, , , , </v>
      </c>
      <c r="F901" s="2" t="str">
        <f t="shared" si="99"/>
        <v xml:space="preserve">CLP, , , , </v>
      </c>
      <c r="G901" s="2" t="str">
        <f t="shared" si="100"/>
        <v>CLP</v>
      </c>
      <c r="H901" s="2" t="str">
        <f t="shared" si="101"/>
        <v/>
      </c>
      <c r="I901" s="2" t="str">
        <f t="shared" si="102"/>
        <v/>
      </c>
      <c r="J901" s="2" t="str">
        <f t="shared" si="103"/>
        <v/>
      </c>
      <c r="K901" s="2" t="str">
        <f t="shared" si="104"/>
        <v/>
      </c>
      <c r="L901" t="s">
        <v>149</v>
      </c>
      <c r="M901"/>
      <c r="N901"/>
      <c r="O901"/>
      <c r="P901"/>
      <c r="Q901"/>
      <c r="R901"/>
      <c r="S901"/>
      <c r="T901" t="s">
        <v>110</v>
      </c>
      <c r="U901" s="8">
        <v>41610</v>
      </c>
      <c r="V901" t="s">
        <v>7178</v>
      </c>
      <c r="W901"/>
      <c r="X901"/>
      <c r="Y901" s="1"/>
      <c r="Z901" s="1"/>
      <c r="AA901" s="3"/>
      <c r="AF901" s="1"/>
    </row>
    <row r="902" spans="1:32" s="2" customFormat="1" ht="15.75" x14ac:dyDescent="0.25">
      <c r="A902" s="11" t="s">
        <v>3432</v>
      </c>
      <c r="B902" t="s">
        <v>3433</v>
      </c>
      <c r="C902" t="s">
        <v>3434</v>
      </c>
      <c r="D902" t="s">
        <v>3435</v>
      </c>
      <c r="E902" s="2" t="str">
        <f t="shared" si="98"/>
        <v xml:space="preserve">CLP, , , , </v>
      </c>
      <c r="F902" s="2" t="str">
        <f t="shared" si="99"/>
        <v xml:space="preserve">CLP, , , , </v>
      </c>
      <c r="G902" s="2" t="str">
        <f t="shared" si="100"/>
        <v>CLP</v>
      </c>
      <c r="H902" s="2" t="str">
        <f t="shared" si="101"/>
        <v/>
      </c>
      <c r="I902" s="2" t="str">
        <f t="shared" si="102"/>
        <v/>
      </c>
      <c r="J902" s="2" t="str">
        <f t="shared" si="103"/>
        <v/>
      </c>
      <c r="K902" s="2" t="str">
        <f t="shared" si="104"/>
        <v/>
      </c>
      <c r="L902" t="s">
        <v>149</v>
      </c>
      <c r="M902"/>
      <c r="N902"/>
      <c r="O902"/>
      <c r="P902"/>
      <c r="Q902"/>
      <c r="R902"/>
      <c r="S902"/>
      <c r="T902" t="s">
        <v>110</v>
      </c>
      <c r="U902" s="8">
        <v>41610</v>
      </c>
      <c r="V902" t="s">
        <v>7178</v>
      </c>
      <c r="W902"/>
      <c r="X902"/>
      <c r="Y902" s="1"/>
      <c r="Z902" s="1"/>
      <c r="AA902" s="3"/>
      <c r="AF902" s="1"/>
    </row>
    <row r="903" spans="1:32" s="2" customFormat="1" ht="15.75" x14ac:dyDescent="0.25">
      <c r="A903" s="11" t="s">
        <v>3436</v>
      </c>
      <c r="B903" t="s">
        <v>3437</v>
      </c>
      <c r="C903" t="s">
        <v>3438</v>
      </c>
      <c r="D903" t="s">
        <v>3439</v>
      </c>
      <c r="E903" s="2" t="str">
        <f t="shared" si="98"/>
        <v xml:space="preserve">CLP, , , , </v>
      </c>
      <c r="F903" s="2" t="str">
        <f t="shared" si="99"/>
        <v xml:space="preserve">CLP, , , , </v>
      </c>
      <c r="G903" s="2" t="str">
        <f t="shared" si="100"/>
        <v>CLP</v>
      </c>
      <c r="H903" s="2" t="str">
        <f t="shared" si="101"/>
        <v/>
      </c>
      <c r="I903" s="2" t="str">
        <f t="shared" si="102"/>
        <v/>
      </c>
      <c r="J903" s="2" t="str">
        <f t="shared" si="103"/>
        <v/>
      </c>
      <c r="K903" s="2" t="str">
        <f t="shared" si="104"/>
        <v/>
      </c>
      <c r="L903" t="s">
        <v>149</v>
      </c>
      <c r="M903"/>
      <c r="N903"/>
      <c r="O903"/>
      <c r="P903"/>
      <c r="Q903"/>
      <c r="R903"/>
      <c r="S903"/>
      <c r="T903" t="s">
        <v>110</v>
      </c>
      <c r="U903" s="8">
        <v>41610</v>
      </c>
      <c r="V903" t="s">
        <v>7178</v>
      </c>
      <c r="W903"/>
      <c r="X903"/>
      <c r="Y903" s="1"/>
      <c r="Z903" s="1"/>
      <c r="AA903" s="3"/>
      <c r="AF903" s="1"/>
    </row>
    <row r="904" spans="1:32" s="2" customFormat="1" ht="15.75" x14ac:dyDescent="0.25">
      <c r="A904" s="11" t="s">
        <v>3440</v>
      </c>
      <c r="B904" t="s">
        <v>3441</v>
      </c>
      <c r="C904" t="s">
        <v>3442</v>
      </c>
      <c r="D904" t="s">
        <v>3443</v>
      </c>
      <c r="E904" s="2" t="str">
        <f t="shared" si="98"/>
        <v xml:space="preserve">CLP, , , , </v>
      </c>
      <c r="F904" s="2" t="str">
        <f t="shared" si="99"/>
        <v xml:space="preserve">CLP, , , , </v>
      </c>
      <c r="G904" s="2" t="str">
        <f t="shared" si="100"/>
        <v>CLP</v>
      </c>
      <c r="H904" s="2" t="str">
        <f t="shared" si="101"/>
        <v/>
      </c>
      <c r="I904" s="2" t="str">
        <f t="shared" si="102"/>
        <v/>
      </c>
      <c r="J904" s="2" t="str">
        <f t="shared" si="103"/>
        <v/>
      </c>
      <c r="K904" s="2" t="str">
        <f t="shared" si="104"/>
        <v/>
      </c>
      <c r="L904" t="s">
        <v>149</v>
      </c>
      <c r="M904"/>
      <c r="N904"/>
      <c r="O904"/>
      <c r="P904"/>
      <c r="Q904"/>
      <c r="R904"/>
      <c r="S904"/>
      <c r="T904" t="s">
        <v>110</v>
      </c>
      <c r="U904" s="8">
        <v>41610</v>
      </c>
      <c r="V904" t="s">
        <v>7178</v>
      </c>
      <c r="W904"/>
      <c r="X904"/>
      <c r="Y904" s="1"/>
      <c r="Z904" s="1"/>
      <c r="AA904" s="3"/>
      <c r="AF904" s="1"/>
    </row>
    <row r="905" spans="1:32" s="2" customFormat="1" ht="15.75" x14ac:dyDescent="0.25">
      <c r="A905" s="11" t="s">
        <v>3444</v>
      </c>
      <c r="B905" t="s">
        <v>3445</v>
      </c>
      <c r="C905" t="s">
        <v>3446</v>
      </c>
      <c r="D905" t="s">
        <v>3447</v>
      </c>
      <c r="E905" s="2" t="str">
        <f t="shared" si="98"/>
        <v xml:space="preserve">CLP, , , , </v>
      </c>
      <c r="F905" s="2" t="str">
        <f t="shared" si="99"/>
        <v xml:space="preserve">CLP, , , , </v>
      </c>
      <c r="G905" s="2" t="str">
        <f t="shared" si="100"/>
        <v>CLP</v>
      </c>
      <c r="H905" s="2" t="str">
        <f t="shared" si="101"/>
        <v/>
      </c>
      <c r="I905" s="2" t="str">
        <f t="shared" si="102"/>
        <v/>
      </c>
      <c r="J905" s="2" t="str">
        <f t="shared" si="103"/>
        <v/>
      </c>
      <c r="K905" s="2" t="str">
        <f t="shared" si="104"/>
        <v/>
      </c>
      <c r="L905" t="s">
        <v>149</v>
      </c>
      <c r="M905"/>
      <c r="N905"/>
      <c r="O905"/>
      <c r="P905"/>
      <c r="Q905"/>
      <c r="R905"/>
      <c r="S905"/>
      <c r="T905" t="s">
        <v>110</v>
      </c>
      <c r="U905" s="8">
        <v>41610</v>
      </c>
      <c r="V905" t="s">
        <v>7178</v>
      </c>
      <c r="W905"/>
      <c r="X905"/>
      <c r="Y905" s="1"/>
      <c r="Z905" s="1"/>
      <c r="AA905" s="3"/>
      <c r="AF905" s="1"/>
    </row>
    <row r="906" spans="1:32" s="2" customFormat="1" ht="15.75" x14ac:dyDescent="0.25">
      <c r="A906" s="11" t="s">
        <v>3448</v>
      </c>
      <c r="B906" t="s">
        <v>3449</v>
      </c>
      <c r="C906" t="s">
        <v>3450</v>
      </c>
      <c r="D906" t="s">
        <v>3451</v>
      </c>
      <c r="E906" s="2" t="str">
        <f t="shared" si="98"/>
        <v xml:space="preserve">CLP, , , , </v>
      </c>
      <c r="F906" s="2" t="str">
        <f t="shared" si="99"/>
        <v xml:space="preserve">CLP, , , , </v>
      </c>
      <c r="G906" s="2" t="str">
        <f t="shared" si="100"/>
        <v>CLP</v>
      </c>
      <c r="H906" s="2" t="str">
        <f t="shared" si="101"/>
        <v/>
      </c>
      <c r="I906" s="2" t="str">
        <f t="shared" si="102"/>
        <v/>
      </c>
      <c r="J906" s="2" t="str">
        <f t="shared" si="103"/>
        <v/>
      </c>
      <c r="K906" s="2" t="str">
        <f t="shared" si="104"/>
        <v/>
      </c>
      <c r="L906" t="s">
        <v>149</v>
      </c>
      <c r="M906"/>
      <c r="N906"/>
      <c r="O906"/>
      <c r="P906"/>
      <c r="Q906"/>
      <c r="R906"/>
      <c r="S906"/>
      <c r="T906" t="s">
        <v>110</v>
      </c>
      <c r="U906" s="8">
        <v>41610</v>
      </c>
      <c r="V906" t="s">
        <v>7178</v>
      </c>
      <c r="W906"/>
      <c r="X906"/>
      <c r="Y906" s="1"/>
      <c r="Z906" s="1"/>
      <c r="AA906" s="3"/>
      <c r="AF906" s="1"/>
    </row>
    <row r="907" spans="1:32" s="2" customFormat="1" ht="15.75" x14ac:dyDescent="0.25">
      <c r="A907" s="11" t="s">
        <v>113</v>
      </c>
      <c r="B907" t="s">
        <v>3452</v>
      </c>
      <c r="C907" t="s">
        <v>3453</v>
      </c>
      <c r="D907" t="s">
        <v>3454</v>
      </c>
      <c r="E907" s="2" t="str">
        <f t="shared" si="98"/>
        <v xml:space="preserve">CLP, , , , </v>
      </c>
      <c r="F907" s="2" t="str">
        <f t="shared" si="99"/>
        <v xml:space="preserve">CLP, , , , </v>
      </c>
      <c r="G907" s="2" t="str">
        <f t="shared" si="100"/>
        <v>CLP</v>
      </c>
      <c r="H907" s="2" t="str">
        <f t="shared" si="101"/>
        <v/>
      </c>
      <c r="I907" s="2" t="str">
        <f t="shared" si="102"/>
        <v/>
      </c>
      <c r="J907" s="2" t="str">
        <f t="shared" si="103"/>
        <v/>
      </c>
      <c r="K907" s="2" t="str">
        <f t="shared" si="104"/>
        <v/>
      </c>
      <c r="L907" t="s">
        <v>149</v>
      </c>
      <c r="M907"/>
      <c r="N907"/>
      <c r="O907"/>
      <c r="P907"/>
      <c r="Q907"/>
      <c r="R907"/>
      <c r="S907"/>
      <c r="T907" t="s">
        <v>110</v>
      </c>
      <c r="U907" s="8">
        <v>41610</v>
      </c>
      <c r="V907" t="s">
        <v>7178</v>
      </c>
      <c r="W907"/>
      <c r="X907"/>
      <c r="Y907" s="1"/>
      <c r="Z907" s="1"/>
      <c r="AA907" s="3"/>
      <c r="AF907" s="1"/>
    </row>
    <row r="908" spans="1:32" s="2" customFormat="1" ht="15.75" x14ac:dyDescent="0.25">
      <c r="A908" s="11" t="s">
        <v>3455</v>
      </c>
      <c r="B908" t="s">
        <v>3456</v>
      </c>
      <c r="C908" t="s">
        <v>3457</v>
      </c>
      <c r="D908" t="s">
        <v>3458</v>
      </c>
      <c r="E908" s="2" t="str">
        <f t="shared" si="98"/>
        <v xml:space="preserve">CLP, , , , </v>
      </c>
      <c r="F908" s="2" t="str">
        <f t="shared" si="99"/>
        <v xml:space="preserve">CLP, , , , </v>
      </c>
      <c r="G908" s="2" t="str">
        <f t="shared" si="100"/>
        <v>CLP</v>
      </c>
      <c r="H908" s="2" t="str">
        <f t="shared" si="101"/>
        <v/>
      </c>
      <c r="I908" s="2" t="str">
        <f t="shared" si="102"/>
        <v/>
      </c>
      <c r="J908" s="2" t="str">
        <f t="shared" si="103"/>
        <v/>
      </c>
      <c r="K908" s="2" t="str">
        <f t="shared" si="104"/>
        <v/>
      </c>
      <c r="L908" t="s">
        <v>149</v>
      </c>
      <c r="M908"/>
      <c r="N908"/>
      <c r="O908"/>
      <c r="P908"/>
      <c r="Q908"/>
      <c r="R908"/>
      <c r="S908"/>
      <c r="T908" t="s">
        <v>110</v>
      </c>
      <c r="U908" s="8">
        <v>41610</v>
      </c>
      <c r="V908" t="s">
        <v>7178</v>
      </c>
      <c r="W908"/>
      <c r="X908"/>
      <c r="Y908" s="1"/>
      <c r="Z908" s="1"/>
      <c r="AA908" s="3"/>
      <c r="AF908" s="1"/>
    </row>
    <row r="909" spans="1:32" s="2" customFormat="1" ht="15.75" x14ac:dyDescent="0.25">
      <c r="A909" s="11" t="s">
        <v>3459</v>
      </c>
      <c r="B909" t="s">
        <v>3460</v>
      </c>
      <c r="C909" t="s">
        <v>3461</v>
      </c>
      <c r="D909" t="s">
        <v>3462</v>
      </c>
      <c r="E909" s="2" t="str">
        <f t="shared" si="98"/>
        <v xml:space="preserve">CLP, , , , </v>
      </c>
      <c r="F909" s="2" t="str">
        <f t="shared" si="99"/>
        <v xml:space="preserve">CLP, , , , </v>
      </c>
      <c r="G909" s="2" t="str">
        <f t="shared" si="100"/>
        <v>CLP</v>
      </c>
      <c r="H909" s="2" t="str">
        <f t="shared" si="101"/>
        <v/>
      </c>
      <c r="I909" s="2" t="str">
        <f t="shared" si="102"/>
        <v/>
      </c>
      <c r="J909" s="2" t="str">
        <f t="shared" si="103"/>
        <v/>
      </c>
      <c r="K909" s="2" t="str">
        <f t="shared" si="104"/>
        <v/>
      </c>
      <c r="L909" t="s">
        <v>149</v>
      </c>
      <c r="M909"/>
      <c r="N909"/>
      <c r="O909"/>
      <c r="P909"/>
      <c r="Q909"/>
      <c r="R909"/>
      <c r="S909"/>
      <c r="T909" t="s">
        <v>110</v>
      </c>
      <c r="U909" s="8">
        <v>41610</v>
      </c>
      <c r="V909" t="s">
        <v>7178</v>
      </c>
      <c r="W909"/>
      <c r="X909"/>
      <c r="Y909" s="1"/>
      <c r="Z909" s="1"/>
      <c r="AA909" s="3"/>
      <c r="AF909" s="1"/>
    </row>
    <row r="910" spans="1:32" s="2" customFormat="1" ht="15.75" x14ac:dyDescent="0.25">
      <c r="A910" s="11" t="s">
        <v>3463</v>
      </c>
      <c r="B910" t="s">
        <v>3464</v>
      </c>
      <c r="C910" t="s">
        <v>3465</v>
      </c>
      <c r="D910" t="s">
        <v>3466</v>
      </c>
      <c r="E910" s="2" t="str">
        <f t="shared" si="98"/>
        <v xml:space="preserve">CLP, , , , </v>
      </c>
      <c r="F910" s="2" t="str">
        <f t="shared" si="99"/>
        <v xml:space="preserve">CLP, , , , </v>
      </c>
      <c r="G910" s="2" t="str">
        <f t="shared" si="100"/>
        <v>CLP</v>
      </c>
      <c r="H910" s="2" t="str">
        <f t="shared" si="101"/>
        <v/>
      </c>
      <c r="I910" s="2" t="str">
        <f t="shared" si="102"/>
        <v/>
      </c>
      <c r="J910" s="2" t="str">
        <f t="shared" si="103"/>
        <v/>
      </c>
      <c r="K910" s="2" t="str">
        <f t="shared" si="104"/>
        <v/>
      </c>
      <c r="L910" t="s">
        <v>149</v>
      </c>
      <c r="M910"/>
      <c r="N910"/>
      <c r="O910"/>
      <c r="P910"/>
      <c r="Q910"/>
      <c r="R910"/>
      <c r="S910"/>
      <c r="T910" t="s">
        <v>110</v>
      </c>
      <c r="U910" s="8">
        <v>41610</v>
      </c>
      <c r="V910" t="s">
        <v>7178</v>
      </c>
      <c r="W910"/>
      <c r="X910"/>
      <c r="Y910" s="1"/>
      <c r="Z910" s="1"/>
      <c r="AA910" s="3"/>
      <c r="AF910" s="1"/>
    </row>
    <row r="911" spans="1:32" s="2" customFormat="1" ht="15.75" x14ac:dyDescent="0.25">
      <c r="A911" s="11" t="s">
        <v>3467</v>
      </c>
      <c r="B911" t="s">
        <v>3468</v>
      </c>
      <c r="C911" t="s">
        <v>3469</v>
      </c>
      <c r="D911" t="s">
        <v>3470</v>
      </c>
      <c r="E911" s="2" t="str">
        <f t="shared" si="98"/>
        <v xml:space="preserve">CLP, , , , </v>
      </c>
      <c r="F911" s="2" t="str">
        <f t="shared" si="99"/>
        <v xml:space="preserve">CLP, , , , </v>
      </c>
      <c r="G911" s="2" t="str">
        <f t="shared" si="100"/>
        <v>CLP</v>
      </c>
      <c r="H911" s="2" t="str">
        <f t="shared" si="101"/>
        <v/>
      </c>
      <c r="I911" s="2" t="str">
        <f t="shared" si="102"/>
        <v/>
      </c>
      <c r="J911" s="2" t="str">
        <f t="shared" si="103"/>
        <v/>
      </c>
      <c r="K911" s="2" t="str">
        <f t="shared" si="104"/>
        <v/>
      </c>
      <c r="L911" t="s">
        <v>149</v>
      </c>
      <c r="M911"/>
      <c r="N911"/>
      <c r="O911"/>
      <c r="P911"/>
      <c r="Q911"/>
      <c r="R911"/>
      <c r="S911"/>
      <c r="T911" t="s">
        <v>110</v>
      </c>
      <c r="U911" s="8">
        <v>41610</v>
      </c>
      <c r="V911" t="s">
        <v>7178</v>
      </c>
      <c r="W911"/>
      <c r="X911"/>
      <c r="Y911" s="1"/>
      <c r="Z911" s="1"/>
      <c r="AA911" s="3"/>
      <c r="AF911" s="1"/>
    </row>
    <row r="912" spans="1:32" s="2" customFormat="1" ht="15.75" x14ac:dyDescent="0.25">
      <c r="A912" s="11" t="s">
        <v>3471</v>
      </c>
      <c r="B912" t="s">
        <v>3472</v>
      </c>
      <c r="C912" t="s">
        <v>3473</v>
      </c>
      <c r="D912" t="s">
        <v>3474</v>
      </c>
      <c r="E912" s="2" t="str">
        <f t="shared" si="98"/>
        <v xml:space="preserve">CLP, , , , </v>
      </c>
      <c r="F912" s="2" t="str">
        <f t="shared" si="99"/>
        <v xml:space="preserve">CLP, , , , </v>
      </c>
      <c r="G912" s="2" t="str">
        <f t="shared" si="100"/>
        <v>CLP</v>
      </c>
      <c r="H912" s="2" t="str">
        <f t="shared" si="101"/>
        <v/>
      </c>
      <c r="I912" s="2" t="str">
        <f t="shared" si="102"/>
        <v/>
      </c>
      <c r="J912" s="2" t="str">
        <f t="shared" si="103"/>
        <v/>
      </c>
      <c r="K912" s="2" t="str">
        <f t="shared" si="104"/>
        <v/>
      </c>
      <c r="L912" t="s">
        <v>149</v>
      </c>
      <c r="M912"/>
      <c r="N912"/>
      <c r="O912"/>
      <c r="P912"/>
      <c r="Q912"/>
      <c r="R912"/>
      <c r="S912"/>
      <c r="T912" t="s">
        <v>110</v>
      </c>
      <c r="U912" s="8">
        <v>41610</v>
      </c>
      <c r="V912" t="s">
        <v>7178</v>
      </c>
      <c r="W912"/>
      <c r="X912"/>
      <c r="Y912" s="1"/>
      <c r="Z912" s="1"/>
      <c r="AA912" s="3"/>
      <c r="AF912" s="1"/>
    </row>
    <row r="913" spans="1:32" s="2" customFormat="1" ht="15.75" x14ac:dyDescent="0.25">
      <c r="A913" s="11" t="s">
        <v>3475</v>
      </c>
      <c r="B913" t="s">
        <v>3476</v>
      </c>
      <c r="C913" t="s">
        <v>3477</v>
      </c>
      <c r="D913" t="s">
        <v>3478</v>
      </c>
      <c r="E913" s="2" t="str">
        <f t="shared" si="98"/>
        <v xml:space="preserve">CLP, , , , </v>
      </c>
      <c r="F913" s="2" t="str">
        <f t="shared" si="99"/>
        <v xml:space="preserve">CLP, , , , </v>
      </c>
      <c r="G913" s="2" t="str">
        <f t="shared" si="100"/>
        <v>CLP</v>
      </c>
      <c r="H913" s="2" t="str">
        <f t="shared" si="101"/>
        <v/>
      </c>
      <c r="I913" s="2" t="str">
        <f t="shared" si="102"/>
        <v/>
      </c>
      <c r="J913" s="2" t="str">
        <f t="shared" si="103"/>
        <v/>
      </c>
      <c r="K913" s="2" t="str">
        <f t="shared" si="104"/>
        <v/>
      </c>
      <c r="L913" t="s">
        <v>149</v>
      </c>
      <c r="M913"/>
      <c r="N913"/>
      <c r="O913"/>
      <c r="P913"/>
      <c r="Q913"/>
      <c r="R913"/>
      <c r="S913"/>
      <c r="T913" t="s">
        <v>110</v>
      </c>
      <c r="U913" s="8">
        <v>41610</v>
      </c>
      <c r="V913" t="s">
        <v>7178</v>
      </c>
      <c r="W913"/>
      <c r="X913"/>
      <c r="Y913" s="1"/>
      <c r="Z913" s="1"/>
      <c r="AA913" s="3"/>
      <c r="AF913" s="1"/>
    </row>
    <row r="914" spans="1:32" s="2" customFormat="1" ht="15.75" x14ac:dyDescent="0.25">
      <c r="A914" s="11" t="s">
        <v>3479</v>
      </c>
      <c r="B914" t="s">
        <v>3480</v>
      </c>
      <c r="C914" t="s">
        <v>3481</v>
      </c>
      <c r="D914" t="s">
        <v>3482</v>
      </c>
      <c r="E914" s="2" t="str">
        <f t="shared" si="98"/>
        <v xml:space="preserve">CLP, , , , </v>
      </c>
      <c r="F914" s="2" t="str">
        <f t="shared" si="99"/>
        <v xml:space="preserve">CLP, , , , </v>
      </c>
      <c r="G914" s="2" t="str">
        <f t="shared" si="100"/>
        <v>CLP</v>
      </c>
      <c r="H914" s="2" t="str">
        <f t="shared" si="101"/>
        <v/>
      </c>
      <c r="I914" s="2" t="str">
        <f t="shared" si="102"/>
        <v/>
      </c>
      <c r="J914" s="2" t="str">
        <f t="shared" si="103"/>
        <v/>
      </c>
      <c r="K914" s="2" t="str">
        <f t="shared" si="104"/>
        <v/>
      </c>
      <c r="L914" t="s">
        <v>149</v>
      </c>
      <c r="M914"/>
      <c r="N914"/>
      <c r="O914"/>
      <c r="P914"/>
      <c r="Q914"/>
      <c r="R914"/>
      <c r="S914"/>
      <c r="T914" t="s">
        <v>110</v>
      </c>
      <c r="U914" s="8">
        <v>41610</v>
      </c>
      <c r="V914" t="s">
        <v>7178</v>
      </c>
      <c r="W914"/>
      <c r="X914"/>
      <c r="Y914" s="1"/>
      <c r="Z914" s="1"/>
      <c r="AA914" s="3"/>
      <c r="AF914" s="1"/>
    </row>
    <row r="915" spans="1:32" s="2" customFormat="1" ht="15.75" x14ac:dyDescent="0.25">
      <c r="A915" s="11" t="s">
        <v>3483</v>
      </c>
      <c r="B915" t="s">
        <v>3484</v>
      </c>
      <c r="C915" t="s">
        <v>3485</v>
      </c>
      <c r="D915" t="s">
        <v>3486</v>
      </c>
      <c r="E915" s="2" t="str">
        <f t="shared" si="98"/>
        <v xml:space="preserve">CLP, , , , </v>
      </c>
      <c r="F915" s="2" t="str">
        <f t="shared" si="99"/>
        <v xml:space="preserve">CLP, , , , </v>
      </c>
      <c r="G915" s="2" t="str">
        <f t="shared" si="100"/>
        <v>CLP</v>
      </c>
      <c r="H915" s="2" t="str">
        <f t="shared" si="101"/>
        <v/>
      </c>
      <c r="I915" s="2" t="str">
        <f t="shared" si="102"/>
        <v/>
      </c>
      <c r="J915" s="2" t="str">
        <f t="shared" si="103"/>
        <v/>
      </c>
      <c r="K915" s="2" t="str">
        <f t="shared" si="104"/>
        <v/>
      </c>
      <c r="L915" t="s">
        <v>149</v>
      </c>
      <c r="M915"/>
      <c r="N915"/>
      <c r="O915"/>
      <c r="P915"/>
      <c r="Q915"/>
      <c r="R915"/>
      <c r="S915"/>
      <c r="T915" t="s">
        <v>110</v>
      </c>
      <c r="U915" s="8">
        <v>41610</v>
      </c>
      <c r="V915" t="s">
        <v>7178</v>
      </c>
      <c r="W915"/>
      <c r="X915"/>
      <c r="Y915" s="1"/>
      <c r="Z915" s="1"/>
      <c r="AA915" s="3"/>
      <c r="AF915" s="1"/>
    </row>
    <row r="916" spans="1:32" s="2" customFormat="1" ht="15.75" x14ac:dyDescent="0.25">
      <c r="A916" s="11" t="s">
        <v>3487</v>
      </c>
      <c r="B916" t="s">
        <v>3488</v>
      </c>
      <c r="C916" t="s">
        <v>3489</v>
      </c>
      <c r="D916" t="s">
        <v>3490</v>
      </c>
      <c r="E916" s="2" t="str">
        <f t="shared" si="98"/>
        <v xml:space="preserve">CLP, , , , </v>
      </c>
      <c r="F916" s="2" t="str">
        <f t="shared" si="99"/>
        <v xml:space="preserve">CLP, , , , </v>
      </c>
      <c r="G916" s="2" t="str">
        <f t="shared" si="100"/>
        <v>CLP</v>
      </c>
      <c r="H916" s="2" t="str">
        <f t="shared" si="101"/>
        <v/>
      </c>
      <c r="I916" s="2" t="str">
        <f t="shared" si="102"/>
        <v/>
      </c>
      <c r="J916" s="2" t="str">
        <f t="shared" si="103"/>
        <v/>
      </c>
      <c r="K916" s="2" t="str">
        <f t="shared" si="104"/>
        <v/>
      </c>
      <c r="L916" t="s">
        <v>149</v>
      </c>
      <c r="M916"/>
      <c r="N916"/>
      <c r="O916"/>
      <c r="P916"/>
      <c r="Q916"/>
      <c r="R916"/>
      <c r="S916"/>
      <c r="T916" t="s">
        <v>110</v>
      </c>
      <c r="U916" s="8">
        <v>41610</v>
      </c>
      <c r="V916" t="s">
        <v>7178</v>
      </c>
      <c r="W916"/>
      <c r="X916"/>
      <c r="Y916" s="1"/>
      <c r="Z916" s="1"/>
      <c r="AA916" s="3"/>
      <c r="AF916" s="1"/>
    </row>
    <row r="917" spans="1:32" s="2" customFormat="1" ht="15.75" x14ac:dyDescent="0.25">
      <c r="A917" s="11" t="s">
        <v>3491</v>
      </c>
      <c r="B917" t="s">
        <v>3492</v>
      </c>
      <c r="C917" t="s">
        <v>3493</v>
      </c>
      <c r="D917" t="s">
        <v>3494</v>
      </c>
      <c r="E917" s="2" t="str">
        <f t="shared" si="98"/>
        <v xml:space="preserve">CLP, , , , </v>
      </c>
      <c r="F917" s="2" t="str">
        <f t="shared" si="99"/>
        <v xml:space="preserve">CLP, , , , </v>
      </c>
      <c r="G917" s="2" t="str">
        <f t="shared" si="100"/>
        <v>CLP</v>
      </c>
      <c r="H917" s="2" t="str">
        <f t="shared" si="101"/>
        <v/>
      </c>
      <c r="I917" s="2" t="str">
        <f t="shared" si="102"/>
        <v/>
      </c>
      <c r="J917" s="2" t="str">
        <f t="shared" si="103"/>
        <v/>
      </c>
      <c r="K917" s="2" t="str">
        <f t="shared" si="104"/>
        <v/>
      </c>
      <c r="L917" t="s">
        <v>149</v>
      </c>
      <c r="M917"/>
      <c r="N917"/>
      <c r="O917"/>
      <c r="P917"/>
      <c r="Q917"/>
      <c r="R917"/>
      <c r="S917"/>
      <c r="T917" t="s">
        <v>110</v>
      </c>
      <c r="U917" s="8">
        <v>41610</v>
      </c>
      <c r="V917" t="s">
        <v>7178</v>
      </c>
      <c r="W917"/>
      <c r="X917"/>
      <c r="Y917" s="1"/>
      <c r="Z917" s="1"/>
      <c r="AA917" s="3"/>
      <c r="AF917" s="1"/>
    </row>
    <row r="918" spans="1:32" s="2" customFormat="1" ht="15.75" x14ac:dyDescent="0.25">
      <c r="A918" s="11" t="s">
        <v>3495</v>
      </c>
      <c r="B918" t="s">
        <v>3496</v>
      </c>
      <c r="C918" t="s">
        <v>3497</v>
      </c>
      <c r="D918" t="s">
        <v>3498</v>
      </c>
      <c r="E918" s="2" t="str">
        <f t="shared" si="98"/>
        <v xml:space="preserve">CLP, , , , </v>
      </c>
      <c r="F918" s="2" t="str">
        <f t="shared" si="99"/>
        <v xml:space="preserve">CLP, , , , </v>
      </c>
      <c r="G918" s="2" t="str">
        <f t="shared" si="100"/>
        <v>CLP</v>
      </c>
      <c r="H918" s="2" t="str">
        <f t="shared" si="101"/>
        <v/>
      </c>
      <c r="I918" s="2" t="str">
        <f t="shared" si="102"/>
        <v/>
      </c>
      <c r="J918" s="2" t="str">
        <f t="shared" si="103"/>
        <v/>
      </c>
      <c r="K918" s="2" t="str">
        <f t="shared" si="104"/>
        <v/>
      </c>
      <c r="L918" t="s">
        <v>149</v>
      </c>
      <c r="M918"/>
      <c r="N918"/>
      <c r="O918"/>
      <c r="P918"/>
      <c r="Q918"/>
      <c r="R918"/>
      <c r="S918"/>
      <c r="T918" t="s">
        <v>110</v>
      </c>
      <c r="U918" s="8">
        <v>41610</v>
      </c>
      <c r="V918" t="s">
        <v>7178</v>
      </c>
      <c r="W918"/>
      <c r="X918"/>
      <c r="Y918" s="1"/>
      <c r="Z918" s="1"/>
      <c r="AA918" s="3"/>
      <c r="AF918" s="1"/>
    </row>
    <row r="919" spans="1:32" s="2" customFormat="1" ht="15.75" x14ac:dyDescent="0.25">
      <c r="A919" s="11" t="s">
        <v>3499</v>
      </c>
      <c r="B919" t="s">
        <v>3500</v>
      </c>
      <c r="C919" t="s">
        <v>3501</v>
      </c>
      <c r="D919" t="s">
        <v>3502</v>
      </c>
      <c r="E919" s="2" t="str">
        <f t="shared" si="98"/>
        <v xml:space="preserve">CLP, , , , </v>
      </c>
      <c r="F919" s="2" t="str">
        <f t="shared" si="99"/>
        <v xml:space="preserve">CLP, , , , </v>
      </c>
      <c r="G919" s="2" t="str">
        <f t="shared" si="100"/>
        <v>CLP</v>
      </c>
      <c r="H919" s="2" t="str">
        <f t="shared" si="101"/>
        <v/>
      </c>
      <c r="I919" s="2" t="str">
        <f t="shared" si="102"/>
        <v/>
      </c>
      <c r="J919" s="2" t="str">
        <f t="shared" si="103"/>
        <v/>
      </c>
      <c r="K919" s="2" t="str">
        <f t="shared" si="104"/>
        <v/>
      </c>
      <c r="L919" t="s">
        <v>149</v>
      </c>
      <c r="M919"/>
      <c r="N919"/>
      <c r="O919"/>
      <c r="P919"/>
      <c r="Q919"/>
      <c r="R919"/>
      <c r="S919"/>
      <c r="T919" t="s">
        <v>110</v>
      </c>
      <c r="U919" s="8">
        <v>41610</v>
      </c>
      <c r="V919" t="s">
        <v>7178</v>
      </c>
      <c r="W919"/>
      <c r="X919"/>
      <c r="Y919" s="1"/>
      <c r="Z919" s="1"/>
      <c r="AA919" s="3"/>
      <c r="AF919" s="1"/>
    </row>
    <row r="920" spans="1:32" s="2" customFormat="1" ht="15.75" x14ac:dyDescent="0.25">
      <c r="A920" s="11" t="s">
        <v>3503</v>
      </c>
      <c r="B920" t="s">
        <v>3504</v>
      </c>
      <c r="C920" t="s">
        <v>3505</v>
      </c>
      <c r="D920" t="s">
        <v>3506</v>
      </c>
      <c r="E920" s="2" t="str">
        <f t="shared" si="98"/>
        <v xml:space="preserve">CLP, , , , </v>
      </c>
      <c r="F920" s="2" t="str">
        <f t="shared" si="99"/>
        <v xml:space="preserve">CLP, , , , </v>
      </c>
      <c r="G920" s="2" t="str">
        <f t="shared" si="100"/>
        <v>CLP</v>
      </c>
      <c r="H920" s="2" t="str">
        <f t="shared" si="101"/>
        <v/>
      </c>
      <c r="I920" s="2" t="str">
        <f t="shared" si="102"/>
        <v/>
      </c>
      <c r="J920" s="2" t="str">
        <f t="shared" si="103"/>
        <v/>
      </c>
      <c r="K920" s="2" t="str">
        <f t="shared" si="104"/>
        <v/>
      </c>
      <c r="L920" t="s">
        <v>149</v>
      </c>
      <c r="M920"/>
      <c r="N920"/>
      <c r="O920"/>
      <c r="P920"/>
      <c r="Q920"/>
      <c r="R920"/>
      <c r="S920"/>
      <c r="T920" t="s">
        <v>110</v>
      </c>
      <c r="U920" s="8">
        <v>41610</v>
      </c>
      <c r="V920" t="s">
        <v>7178</v>
      </c>
      <c r="W920"/>
      <c r="X920"/>
      <c r="Y920" s="1"/>
      <c r="Z920" s="1"/>
      <c r="AA920" s="3"/>
      <c r="AF920" s="1"/>
    </row>
    <row r="921" spans="1:32" s="2" customFormat="1" ht="15.75" x14ac:dyDescent="0.25">
      <c r="A921" s="11" t="s">
        <v>3507</v>
      </c>
      <c r="B921" t="s">
        <v>3508</v>
      </c>
      <c r="C921" t="s">
        <v>3509</v>
      </c>
      <c r="D921" t="s">
        <v>3510</v>
      </c>
      <c r="E921" s="2" t="str">
        <f t="shared" si="98"/>
        <v xml:space="preserve">CLP, , , , </v>
      </c>
      <c r="F921" s="2" t="str">
        <f t="shared" si="99"/>
        <v xml:space="preserve">CLP, , , , </v>
      </c>
      <c r="G921" s="2" t="str">
        <f t="shared" si="100"/>
        <v>CLP</v>
      </c>
      <c r="H921" s="2" t="str">
        <f t="shared" si="101"/>
        <v/>
      </c>
      <c r="I921" s="2" t="str">
        <f t="shared" si="102"/>
        <v/>
      </c>
      <c r="J921" s="2" t="str">
        <f t="shared" si="103"/>
        <v/>
      </c>
      <c r="K921" s="2" t="str">
        <f t="shared" si="104"/>
        <v/>
      </c>
      <c r="L921" t="s">
        <v>149</v>
      </c>
      <c r="M921"/>
      <c r="N921"/>
      <c r="O921"/>
      <c r="P921"/>
      <c r="Q921"/>
      <c r="R921"/>
      <c r="S921"/>
      <c r="T921" t="s">
        <v>110</v>
      </c>
      <c r="U921" s="8">
        <v>41610</v>
      </c>
      <c r="V921" t="s">
        <v>7178</v>
      </c>
      <c r="W921"/>
      <c r="X921"/>
      <c r="Y921" s="1"/>
      <c r="Z921" s="1"/>
      <c r="AA921" s="3"/>
      <c r="AF921" s="1"/>
    </row>
    <row r="922" spans="1:32" s="2" customFormat="1" ht="15.75" x14ac:dyDescent="0.25">
      <c r="A922" s="11" t="s">
        <v>3511</v>
      </c>
      <c r="B922" t="s">
        <v>3512</v>
      </c>
      <c r="C922" t="s">
        <v>3513</v>
      </c>
      <c r="D922" t="s">
        <v>3514</v>
      </c>
      <c r="E922" s="2" t="str">
        <f t="shared" si="98"/>
        <v xml:space="preserve">CLP, , , , </v>
      </c>
      <c r="F922" s="2" t="str">
        <f t="shared" si="99"/>
        <v xml:space="preserve">CLP, , , , </v>
      </c>
      <c r="G922" s="2" t="str">
        <f t="shared" si="100"/>
        <v>CLP</v>
      </c>
      <c r="H922" s="2" t="str">
        <f t="shared" si="101"/>
        <v/>
      </c>
      <c r="I922" s="2" t="str">
        <f t="shared" si="102"/>
        <v/>
      </c>
      <c r="J922" s="2" t="str">
        <f t="shared" si="103"/>
        <v/>
      </c>
      <c r="K922" s="2" t="str">
        <f t="shared" si="104"/>
        <v/>
      </c>
      <c r="L922" t="s">
        <v>149</v>
      </c>
      <c r="M922"/>
      <c r="N922"/>
      <c r="O922"/>
      <c r="P922"/>
      <c r="Q922"/>
      <c r="R922"/>
      <c r="S922"/>
      <c r="T922" t="s">
        <v>110</v>
      </c>
      <c r="U922" s="8">
        <v>41610</v>
      </c>
      <c r="V922" t="s">
        <v>7178</v>
      </c>
      <c r="W922"/>
      <c r="X922"/>
      <c r="Y922" s="1"/>
      <c r="Z922" s="1"/>
      <c r="AA922" s="3"/>
      <c r="AF922" s="1"/>
    </row>
    <row r="923" spans="1:32" s="2" customFormat="1" ht="15.75" x14ac:dyDescent="0.25">
      <c r="A923" s="11" t="s">
        <v>3515</v>
      </c>
      <c r="B923" t="s">
        <v>3516</v>
      </c>
      <c r="C923" t="s">
        <v>3517</v>
      </c>
      <c r="D923" t="s">
        <v>3518</v>
      </c>
      <c r="E923" s="2" t="str">
        <f t="shared" si="98"/>
        <v xml:space="preserve">CLP, , , , </v>
      </c>
      <c r="F923" s="2" t="str">
        <f t="shared" si="99"/>
        <v xml:space="preserve">CLP, , , , </v>
      </c>
      <c r="G923" s="2" t="str">
        <f t="shared" si="100"/>
        <v>CLP</v>
      </c>
      <c r="H923" s="2" t="str">
        <f t="shared" si="101"/>
        <v/>
      </c>
      <c r="I923" s="2" t="str">
        <f t="shared" si="102"/>
        <v/>
      </c>
      <c r="J923" s="2" t="str">
        <f t="shared" si="103"/>
        <v/>
      </c>
      <c r="K923" s="2" t="str">
        <f t="shared" si="104"/>
        <v/>
      </c>
      <c r="L923" t="s">
        <v>149</v>
      </c>
      <c r="M923"/>
      <c r="N923"/>
      <c r="O923"/>
      <c r="P923"/>
      <c r="Q923"/>
      <c r="R923"/>
      <c r="S923"/>
      <c r="T923" t="s">
        <v>110</v>
      </c>
      <c r="U923" s="8">
        <v>41610</v>
      </c>
      <c r="V923" t="s">
        <v>7178</v>
      </c>
      <c r="W923"/>
      <c r="X923"/>
      <c r="Y923" s="1"/>
      <c r="Z923" s="1"/>
      <c r="AA923" s="3"/>
      <c r="AF923" s="1"/>
    </row>
    <row r="924" spans="1:32" s="2" customFormat="1" ht="15.75" x14ac:dyDescent="0.25">
      <c r="A924" s="11" t="s">
        <v>66</v>
      </c>
      <c r="B924" t="s">
        <v>3519</v>
      </c>
      <c r="C924" t="s">
        <v>3520</v>
      </c>
      <c r="D924" t="s">
        <v>3521</v>
      </c>
      <c r="E924" s="2" t="str">
        <f t="shared" si="98"/>
        <v xml:space="preserve">CLP, , , , </v>
      </c>
      <c r="F924" s="2" t="str">
        <f t="shared" si="99"/>
        <v xml:space="preserve">CLP, , , , </v>
      </c>
      <c r="G924" s="2" t="str">
        <f t="shared" si="100"/>
        <v>CLP</v>
      </c>
      <c r="H924" s="2" t="str">
        <f t="shared" si="101"/>
        <v/>
      </c>
      <c r="I924" s="2" t="str">
        <f t="shared" si="102"/>
        <v/>
      </c>
      <c r="J924" s="2" t="str">
        <f t="shared" si="103"/>
        <v/>
      </c>
      <c r="K924" s="2" t="str">
        <f t="shared" si="104"/>
        <v/>
      </c>
      <c r="L924" t="s">
        <v>149</v>
      </c>
      <c r="M924"/>
      <c r="N924"/>
      <c r="O924"/>
      <c r="P924"/>
      <c r="Q924"/>
      <c r="R924"/>
      <c r="S924"/>
      <c r="T924" t="s">
        <v>110</v>
      </c>
      <c r="U924" s="8">
        <v>41610</v>
      </c>
      <c r="V924" t="s">
        <v>7178</v>
      </c>
      <c r="W924"/>
      <c r="X924"/>
      <c r="Y924" s="1"/>
      <c r="Z924" s="1"/>
      <c r="AA924" s="3"/>
      <c r="AF924" s="1"/>
    </row>
    <row r="925" spans="1:32" s="2" customFormat="1" ht="15.75" x14ac:dyDescent="0.25">
      <c r="A925" s="11" t="s">
        <v>109</v>
      </c>
      <c r="B925" t="s">
        <v>3522</v>
      </c>
      <c r="C925" t="s">
        <v>3523</v>
      </c>
      <c r="D925" t="s">
        <v>3524</v>
      </c>
      <c r="E925" s="2" t="str">
        <f t="shared" si="98"/>
        <v xml:space="preserve">CLP, , , , </v>
      </c>
      <c r="F925" s="2" t="str">
        <f t="shared" si="99"/>
        <v xml:space="preserve">CLP, , , , </v>
      </c>
      <c r="G925" s="2" t="str">
        <f t="shared" si="100"/>
        <v>CLP</v>
      </c>
      <c r="H925" s="2" t="str">
        <f t="shared" si="101"/>
        <v/>
      </c>
      <c r="I925" s="2" t="str">
        <f t="shared" si="102"/>
        <v/>
      </c>
      <c r="J925" s="2" t="str">
        <f t="shared" si="103"/>
        <v/>
      </c>
      <c r="K925" s="2" t="str">
        <f t="shared" si="104"/>
        <v/>
      </c>
      <c r="L925" t="s">
        <v>149</v>
      </c>
      <c r="M925"/>
      <c r="N925"/>
      <c r="O925"/>
      <c r="P925"/>
      <c r="Q925"/>
      <c r="R925"/>
      <c r="S925"/>
      <c r="T925" t="s">
        <v>110</v>
      </c>
      <c r="U925" s="8">
        <v>41610</v>
      </c>
      <c r="V925" t="s">
        <v>7178</v>
      </c>
      <c r="W925"/>
      <c r="X925"/>
      <c r="Y925" s="1"/>
      <c r="Z925" s="1"/>
      <c r="AA925" s="3"/>
      <c r="AF925" s="1"/>
    </row>
    <row r="926" spans="1:32" s="2" customFormat="1" ht="15.75" x14ac:dyDescent="0.25">
      <c r="A926" s="11" t="s">
        <v>3525</v>
      </c>
      <c r="B926" t="s">
        <v>3526</v>
      </c>
      <c r="C926" t="s">
        <v>3527</v>
      </c>
      <c r="D926" t="s">
        <v>3528</v>
      </c>
      <c r="E926" s="2" t="str">
        <f t="shared" si="98"/>
        <v xml:space="preserve">CLP, , , , </v>
      </c>
      <c r="F926" s="2" t="str">
        <f t="shared" si="99"/>
        <v xml:space="preserve">CLP, , , , </v>
      </c>
      <c r="G926" s="2" t="str">
        <f t="shared" si="100"/>
        <v>CLP</v>
      </c>
      <c r="H926" s="2" t="str">
        <f t="shared" si="101"/>
        <v/>
      </c>
      <c r="I926" s="2" t="str">
        <f t="shared" si="102"/>
        <v/>
      </c>
      <c r="J926" s="2" t="str">
        <f t="shared" si="103"/>
        <v/>
      </c>
      <c r="K926" s="2" t="str">
        <f t="shared" si="104"/>
        <v/>
      </c>
      <c r="L926" t="s">
        <v>149</v>
      </c>
      <c r="M926"/>
      <c r="N926"/>
      <c r="O926"/>
      <c r="P926"/>
      <c r="Q926"/>
      <c r="R926"/>
      <c r="S926"/>
      <c r="T926" t="s">
        <v>110</v>
      </c>
      <c r="U926" s="8">
        <v>41610</v>
      </c>
      <c r="V926" t="s">
        <v>7178</v>
      </c>
      <c r="W926"/>
      <c r="X926"/>
      <c r="Y926" s="1"/>
      <c r="Z926" s="1"/>
      <c r="AA926" s="3"/>
      <c r="AF926" s="1"/>
    </row>
    <row r="927" spans="1:32" s="2" customFormat="1" ht="15.75" x14ac:dyDescent="0.25">
      <c r="A927" s="11" t="s">
        <v>3529</v>
      </c>
      <c r="B927" t="s">
        <v>3530</v>
      </c>
      <c r="C927" t="s">
        <v>3531</v>
      </c>
      <c r="D927" t="s">
        <v>3532</v>
      </c>
      <c r="E927" s="2" t="str">
        <f t="shared" si="98"/>
        <v xml:space="preserve">CLP, , , , </v>
      </c>
      <c r="F927" s="2" t="str">
        <f t="shared" si="99"/>
        <v xml:space="preserve">CLP, , , , </v>
      </c>
      <c r="G927" s="2" t="str">
        <f t="shared" si="100"/>
        <v>CLP</v>
      </c>
      <c r="H927" s="2" t="str">
        <f t="shared" si="101"/>
        <v/>
      </c>
      <c r="I927" s="2" t="str">
        <f t="shared" si="102"/>
        <v/>
      </c>
      <c r="J927" s="2" t="str">
        <f t="shared" si="103"/>
        <v/>
      </c>
      <c r="K927" s="2" t="str">
        <f t="shared" si="104"/>
        <v/>
      </c>
      <c r="L927" t="s">
        <v>149</v>
      </c>
      <c r="M927"/>
      <c r="N927"/>
      <c r="O927"/>
      <c r="P927"/>
      <c r="Q927"/>
      <c r="R927"/>
      <c r="S927"/>
      <c r="T927" t="s">
        <v>110</v>
      </c>
      <c r="U927" s="8">
        <v>41610</v>
      </c>
      <c r="V927" t="s">
        <v>7178</v>
      </c>
      <c r="W927"/>
      <c r="X927"/>
      <c r="Y927" s="1"/>
      <c r="Z927" s="1"/>
      <c r="AA927" s="3"/>
      <c r="AF927" s="1"/>
    </row>
    <row r="928" spans="1:32" s="2" customFormat="1" ht="15.75" x14ac:dyDescent="0.25">
      <c r="A928" s="11" t="s">
        <v>3533</v>
      </c>
      <c r="B928" t="s">
        <v>3534</v>
      </c>
      <c r="C928" t="s">
        <v>3535</v>
      </c>
      <c r="D928" t="s">
        <v>3536</v>
      </c>
      <c r="E928" s="2" t="str">
        <f t="shared" si="98"/>
        <v xml:space="preserve">CLP, , , , </v>
      </c>
      <c r="F928" s="2" t="str">
        <f t="shared" si="99"/>
        <v xml:space="preserve">CLP, , , , </v>
      </c>
      <c r="G928" s="2" t="str">
        <f t="shared" si="100"/>
        <v>CLP</v>
      </c>
      <c r="H928" s="2" t="str">
        <f t="shared" si="101"/>
        <v/>
      </c>
      <c r="I928" s="2" t="str">
        <f t="shared" si="102"/>
        <v/>
      </c>
      <c r="J928" s="2" t="str">
        <f t="shared" si="103"/>
        <v/>
      </c>
      <c r="K928" s="2" t="str">
        <f t="shared" si="104"/>
        <v/>
      </c>
      <c r="L928" t="s">
        <v>149</v>
      </c>
      <c r="M928"/>
      <c r="N928"/>
      <c r="O928"/>
      <c r="P928"/>
      <c r="Q928"/>
      <c r="R928"/>
      <c r="S928"/>
      <c r="T928" t="s">
        <v>110</v>
      </c>
      <c r="U928" s="8">
        <v>41610</v>
      </c>
      <c r="V928" t="s">
        <v>7178</v>
      </c>
      <c r="W928"/>
      <c r="X928"/>
      <c r="Y928" s="1"/>
      <c r="Z928" s="1"/>
      <c r="AA928" s="3"/>
      <c r="AF928" s="1"/>
    </row>
    <row r="929" spans="1:32" s="2" customFormat="1" ht="15.75" x14ac:dyDescent="0.25">
      <c r="A929" s="11" t="s">
        <v>3537</v>
      </c>
      <c r="B929" t="s">
        <v>3538</v>
      </c>
      <c r="C929" t="s">
        <v>3539</v>
      </c>
      <c r="D929" t="s">
        <v>3540</v>
      </c>
      <c r="E929" s="2" t="str">
        <f t="shared" si="98"/>
        <v xml:space="preserve">CLP, , , , </v>
      </c>
      <c r="F929" s="2" t="str">
        <f t="shared" si="99"/>
        <v xml:space="preserve">CLP, , , , </v>
      </c>
      <c r="G929" s="2" t="str">
        <f t="shared" si="100"/>
        <v>CLP</v>
      </c>
      <c r="H929" s="2" t="str">
        <f t="shared" si="101"/>
        <v/>
      </c>
      <c r="I929" s="2" t="str">
        <f t="shared" si="102"/>
        <v/>
      </c>
      <c r="J929" s="2" t="str">
        <f t="shared" si="103"/>
        <v/>
      </c>
      <c r="K929" s="2" t="str">
        <f t="shared" si="104"/>
        <v/>
      </c>
      <c r="L929" t="s">
        <v>149</v>
      </c>
      <c r="M929"/>
      <c r="N929"/>
      <c r="O929"/>
      <c r="P929"/>
      <c r="Q929"/>
      <c r="R929"/>
      <c r="S929"/>
      <c r="T929" t="s">
        <v>110</v>
      </c>
      <c r="U929" s="8">
        <v>41610</v>
      </c>
      <c r="V929" t="s">
        <v>7178</v>
      </c>
      <c r="W929"/>
      <c r="X929"/>
      <c r="Y929" s="1"/>
      <c r="Z929" s="1"/>
      <c r="AA929" s="3"/>
      <c r="AF929" s="1"/>
    </row>
    <row r="930" spans="1:32" s="2" customFormat="1" ht="15.75" x14ac:dyDescent="0.25">
      <c r="A930" s="11" t="s">
        <v>3541</v>
      </c>
      <c r="B930" t="s">
        <v>3542</v>
      </c>
      <c r="C930" t="s">
        <v>3543</v>
      </c>
      <c r="D930" t="s">
        <v>3544</v>
      </c>
      <c r="E930" s="2" t="str">
        <f t="shared" si="98"/>
        <v xml:space="preserve">CLP, , , , </v>
      </c>
      <c r="F930" s="2" t="str">
        <f t="shared" si="99"/>
        <v xml:space="preserve">CLP, , , , </v>
      </c>
      <c r="G930" s="2" t="str">
        <f t="shared" si="100"/>
        <v>CLP</v>
      </c>
      <c r="H930" s="2" t="str">
        <f t="shared" si="101"/>
        <v/>
      </c>
      <c r="I930" s="2" t="str">
        <f t="shared" si="102"/>
        <v/>
      </c>
      <c r="J930" s="2" t="str">
        <f t="shared" si="103"/>
        <v/>
      </c>
      <c r="K930" s="2" t="str">
        <f t="shared" si="104"/>
        <v/>
      </c>
      <c r="L930" t="s">
        <v>149</v>
      </c>
      <c r="M930"/>
      <c r="N930"/>
      <c r="O930"/>
      <c r="P930"/>
      <c r="Q930" t="s">
        <v>150</v>
      </c>
      <c r="R930" t="s">
        <v>151</v>
      </c>
      <c r="S930" t="s">
        <v>152</v>
      </c>
      <c r="T930" t="s">
        <v>110</v>
      </c>
      <c r="U930" s="8">
        <v>41610</v>
      </c>
      <c r="V930" t="s">
        <v>1030</v>
      </c>
      <c r="W930"/>
      <c r="X930"/>
      <c r="Y930" s="1"/>
      <c r="Z930" s="1"/>
      <c r="AA930" s="3"/>
      <c r="AF930" s="1"/>
    </row>
    <row r="931" spans="1:32" s="2" customFormat="1" ht="15.75" x14ac:dyDescent="0.25">
      <c r="A931" s="11" t="s">
        <v>3545</v>
      </c>
      <c r="B931" t="s">
        <v>3546</v>
      </c>
      <c r="C931" t="s">
        <v>3547</v>
      </c>
      <c r="D931" t="s">
        <v>3548</v>
      </c>
      <c r="E931" s="2" t="str">
        <f t="shared" si="98"/>
        <v xml:space="preserve">CLP, , , , </v>
      </c>
      <c r="F931" s="2" t="str">
        <f t="shared" si="99"/>
        <v xml:space="preserve">CLP, , , , </v>
      </c>
      <c r="G931" s="2" t="str">
        <f t="shared" si="100"/>
        <v>CLP</v>
      </c>
      <c r="H931" s="2" t="str">
        <f t="shared" si="101"/>
        <v/>
      </c>
      <c r="I931" s="2" t="str">
        <f t="shared" si="102"/>
        <v/>
      </c>
      <c r="J931" s="2" t="str">
        <f t="shared" si="103"/>
        <v/>
      </c>
      <c r="K931" s="2" t="str">
        <f t="shared" si="104"/>
        <v/>
      </c>
      <c r="L931" t="s">
        <v>149</v>
      </c>
      <c r="M931"/>
      <c r="N931"/>
      <c r="O931"/>
      <c r="P931"/>
      <c r="Q931"/>
      <c r="R931"/>
      <c r="S931"/>
      <c r="T931" t="s">
        <v>110</v>
      </c>
      <c r="U931" s="8">
        <v>41610</v>
      </c>
      <c r="V931" t="s">
        <v>7178</v>
      </c>
      <c r="W931"/>
      <c r="X931"/>
      <c r="Y931" s="1"/>
      <c r="Z931" s="1"/>
      <c r="AA931" s="3"/>
      <c r="AF931" s="1"/>
    </row>
    <row r="932" spans="1:32" s="2" customFormat="1" ht="15.75" x14ac:dyDescent="0.25">
      <c r="A932" s="11" t="s">
        <v>3549</v>
      </c>
      <c r="B932" t="s">
        <v>3550</v>
      </c>
      <c r="C932" t="s">
        <v>3551</v>
      </c>
      <c r="D932" t="s">
        <v>3552</v>
      </c>
      <c r="E932" s="2" t="str">
        <f t="shared" si="98"/>
        <v xml:space="preserve">CLP, , , , </v>
      </c>
      <c r="F932" s="2" t="str">
        <f t="shared" si="99"/>
        <v xml:space="preserve">CLP, , , , </v>
      </c>
      <c r="G932" s="2" t="str">
        <f t="shared" si="100"/>
        <v>CLP</v>
      </c>
      <c r="H932" s="2" t="str">
        <f t="shared" si="101"/>
        <v/>
      </c>
      <c r="I932" s="2" t="str">
        <f t="shared" si="102"/>
        <v/>
      </c>
      <c r="J932" s="2" t="str">
        <f t="shared" si="103"/>
        <v/>
      </c>
      <c r="K932" s="2" t="str">
        <f t="shared" si="104"/>
        <v/>
      </c>
      <c r="L932" t="s">
        <v>149</v>
      </c>
      <c r="M932"/>
      <c r="N932"/>
      <c r="O932"/>
      <c r="P932"/>
      <c r="Q932" t="s">
        <v>192</v>
      </c>
      <c r="R932" t="s">
        <v>164</v>
      </c>
      <c r="S932" t="s">
        <v>193</v>
      </c>
      <c r="T932" t="s">
        <v>110</v>
      </c>
      <c r="U932" s="8">
        <v>41610</v>
      </c>
      <c r="V932" t="s">
        <v>1079</v>
      </c>
      <c r="W932"/>
      <c r="X932"/>
      <c r="Y932" s="1"/>
      <c r="Z932" s="1"/>
      <c r="AA932" s="3"/>
      <c r="AF932" s="1"/>
    </row>
    <row r="933" spans="1:32" s="2" customFormat="1" ht="15.75" x14ac:dyDescent="0.25">
      <c r="A933" s="11" t="s">
        <v>3553</v>
      </c>
      <c r="B933" t="s">
        <v>3554</v>
      </c>
      <c r="C933" t="s">
        <v>3555</v>
      </c>
      <c r="D933" t="s">
        <v>3556</v>
      </c>
      <c r="E933" s="2" t="str">
        <f t="shared" si="98"/>
        <v xml:space="preserve">CLP, , , , </v>
      </c>
      <c r="F933" s="2" t="str">
        <f t="shared" si="99"/>
        <v xml:space="preserve">CLP, , , , </v>
      </c>
      <c r="G933" s="2" t="str">
        <f t="shared" si="100"/>
        <v>CLP</v>
      </c>
      <c r="H933" s="2" t="str">
        <f t="shared" si="101"/>
        <v/>
      </c>
      <c r="I933" s="2" t="str">
        <f t="shared" si="102"/>
        <v/>
      </c>
      <c r="J933" s="2" t="str">
        <f t="shared" si="103"/>
        <v/>
      </c>
      <c r="K933" s="2" t="str">
        <f t="shared" si="104"/>
        <v/>
      </c>
      <c r="L933" t="s">
        <v>149</v>
      </c>
      <c r="M933"/>
      <c r="N933"/>
      <c r="O933"/>
      <c r="P933"/>
      <c r="Q933"/>
      <c r="R933"/>
      <c r="S933"/>
      <c r="T933" t="s">
        <v>110</v>
      </c>
      <c r="U933" s="8">
        <v>41610</v>
      </c>
      <c r="V933" t="s">
        <v>7178</v>
      </c>
      <c r="W933"/>
      <c r="X933"/>
      <c r="Y933" s="1"/>
      <c r="Z933" s="1"/>
      <c r="AA933" s="3"/>
      <c r="AF933" s="1"/>
    </row>
    <row r="934" spans="1:32" s="2" customFormat="1" ht="15.75" x14ac:dyDescent="0.25">
      <c r="A934" s="11" t="s">
        <v>3557</v>
      </c>
      <c r="B934" t="s">
        <v>3558</v>
      </c>
      <c r="C934" t="s">
        <v>3559</v>
      </c>
      <c r="D934" t="s">
        <v>3560</v>
      </c>
      <c r="E934" s="2" t="str">
        <f t="shared" si="98"/>
        <v xml:space="preserve">CLP, , , , </v>
      </c>
      <c r="F934" s="2" t="str">
        <f t="shared" si="99"/>
        <v xml:space="preserve">CLP, , , , </v>
      </c>
      <c r="G934" s="2" t="str">
        <f t="shared" si="100"/>
        <v>CLP</v>
      </c>
      <c r="H934" s="2" t="str">
        <f t="shared" si="101"/>
        <v/>
      </c>
      <c r="I934" s="2" t="str">
        <f t="shared" si="102"/>
        <v/>
      </c>
      <c r="J934" s="2" t="str">
        <f t="shared" si="103"/>
        <v/>
      </c>
      <c r="K934" s="2" t="str">
        <f t="shared" si="104"/>
        <v/>
      </c>
      <c r="L934" t="s">
        <v>149</v>
      </c>
      <c r="M934"/>
      <c r="N934"/>
      <c r="O934"/>
      <c r="P934"/>
      <c r="Q934"/>
      <c r="R934"/>
      <c r="S934"/>
      <c r="T934" t="s">
        <v>110</v>
      </c>
      <c r="U934" s="8">
        <v>41610</v>
      </c>
      <c r="V934" t="s">
        <v>7178</v>
      </c>
      <c r="W934"/>
      <c r="X934"/>
      <c r="Y934" s="1"/>
      <c r="Z934" s="1"/>
      <c r="AA934" s="3"/>
      <c r="AF934" s="1"/>
    </row>
    <row r="935" spans="1:32" s="2" customFormat="1" ht="15.75" x14ac:dyDescent="0.25">
      <c r="A935" s="11" t="s">
        <v>3561</v>
      </c>
      <c r="B935" t="s">
        <v>3562</v>
      </c>
      <c r="C935" t="s">
        <v>3563</v>
      </c>
      <c r="D935" t="s">
        <v>3564</v>
      </c>
      <c r="E935" s="2" t="str">
        <f t="shared" si="98"/>
        <v xml:space="preserve">CLP, , , , </v>
      </c>
      <c r="F935" s="2" t="str">
        <f t="shared" si="99"/>
        <v xml:space="preserve">CLP, , , , </v>
      </c>
      <c r="G935" s="2" t="str">
        <f t="shared" si="100"/>
        <v>CLP</v>
      </c>
      <c r="H935" s="2" t="str">
        <f t="shared" si="101"/>
        <v/>
      </c>
      <c r="I935" s="2" t="str">
        <f t="shared" si="102"/>
        <v/>
      </c>
      <c r="J935" s="2" t="str">
        <f t="shared" si="103"/>
        <v/>
      </c>
      <c r="K935" s="2" t="str">
        <f t="shared" si="104"/>
        <v/>
      </c>
      <c r="L935" t="s">
        <v>149</v>
      </c>
      <c r="M935"/>
      <c r="N935"/>
      <c r="O935"/>
      <c r="P935"/>
      <c r="Q935"/>
      <c r="R935"/>
      <c r="S935"/>
      <c r="T935" t="s">
        <v>110</v>
      </c>
      <c r="U935" s="8">
        <v>41610</v>
      </c>
      <c r="V935" t="s">
        <v>7178</v>
      </c>
      <c r="W935"/>
      <c r="X935"/>
      <c r="Y935" s="1"/>
      <c r="Z935" s="1"/>
      <c r="AA935" s="3"/>
      <c r="AF935" s="1"/>
    </row>
    <row r="936" spans="1:32" s="2" customFormat="1" ht="15.75" x14ac:dyDescent="0.25">
      <c r="A936" s="11" t="s">
        <v>3565</v>
      </c>
      <c r="B936" t="s">
        <v>3566</v>
      </c>
      <c r="C936" t="s">
        <v>3567</v>
      </c>
      <c r="D936" t="s">
        <v>3568</v>
      </c>
      <c r="E936" s="2" t="str">
        <f t="shared" si="98"/>
        <v xml:space="preserve">CLP, , , , </v>
      </c>
      <c r="F936" s="2" t="str">
        <f t="shared" si="99"/>
        <v xml:space="preserve">CLP, , , , </v>
      </c>
      <c r="G936" s="2" t="str">
        <f t="shared" si="100"/>
        <v>CLP</v>
      </c>
      <c r="H936" s="2" t="str">
        <f t="shared" si="101"/>
        <v/>
      </c>
      <c r="I936" s="2" t="str">
        <f t="shared" si="102"/>
        <v/>
      </c>
      <c r="J936" s="2" t="str">
        <f t="shared" si="103"/>
        <v/>
      </c>
      <c r="K936" s="2" t="str">
        <f t="shared" si="104"/>
        <v/>
      </c>
      <c r="L936" t="s">
        <v>149</v>
      </c>
      <c r="M936"/>
      <c r="N936"/>
      <c r="O936"/>
      <c r="P936"/>
      <c r="Q936"/>
      <c r="R936"/>
      <c r="S936"/>
      <c r="T936" t="s">
        <v>110</v>
      </c>
      <c r="U936" s="8">
        <v>41610</v>
      </c>
      <c r="V936" t="s">
        <v>7178</v>
      </c>
      <c r="W936"/>
      <c r="X936"/>
      <c r="Y936" s="1"/>
      <c r="Z936" s="1"/>
      <c r="AA936" s="3"/>
      <c r="AF936" s="1"/>
    </row>
    <row r="937" spans="1:32" s="2" customFormat="1" ht="15.75" x14ac:dyDescent="0.25">
      <c r="A937" s="11" t="s">
        <v>3569</v>
      </c>
      <c r="B937" t="s">
        <v>3570</v>
      </c>
      <c r="C937" t="s">
        <v>3571</v>
      </c>
      <c r="D937" t="s">
        <v>3572</v>
      </c>
      <c r="E937" s="2" t="str">
        <f t="shared" si="98"/>
        <v xml:space="preserve">CLP, , , , </v>
      </c>
      <c r="F937" s="2" t="str">
        <f t="shared" si="99"/>
        <v xml:space="preserve">CLP, , , , </v>
      </c>
      <c r="G937" s="2" t="str">
        <f t="shared" si="100"/>
        <v>CLP</v>
      </c>
      <c r="H937" s="2" t="str">
        <f t="shared" si="101"/>
        <v/>
      </c>
      <c r="I937" s="2" t="str">
        <f t="shared" si="102"/>
        <v/>
      </c>
      <c r="J937" s="2" t="str">
        <f t="shared" si="103"/>
        <v/>
      </c>
      <c r="K937" s="2" t="str">
        <f t="shared" si="104"/>
        <v/>
      </c>
      <c r="L937" t="s">
        <v>149</v>
      </c>
      <c r="M937"/>
      <c r="N937"/>
      <c r="O937"/>
      <c r="P937"/>
      <c r="Q937"/>
      <c r="R937"/>
      <c r="S937"/>
      <c r="T937" t="s">
        <v>110</v>
      </c>
      <c r="U937" s="8">
        <v>41610</v>
      </c>
      <c r="V937" t="s">
        <v>7178</v>
      </c>
      <c r="W937"/>
      <c r="X937"/>
      <c r="Y937" s="1"/>
      <c r="Z937" s="1"/>
      <c r="AA937" s="3"/>
      <c r="AF937" s="1"/>
    </row>
    <row r="938" spans="1:32" s="2" customFormat="1" ht="15.75" x14ac:dyDescent="0.25">
      <c r="A938" s="11" t="s">
        <v>3573</v>
      </c>
      <c r="B938" t="s">
        <v>3574</v>
      </c>
      <c r="C938" t="s">
        <v>3575</v>
      </c>
      <c r="D938" t="s">
        <v>3576</v>
      </c>
      <c r="E938" s="2" t="str">
        <f t="shared" si="98"/>
        <v xml:space="preserve">CLP, , , , </v>
      </c>
      <c r="F938" s="2" t="str">
        <f t="shared" si="99"/>
        <v xml:space="preserve">CLP, , , , </v>
      </c>
      <c r="G938" s="2" t="str">
        <f t="shared" si="100"/>
        <v>CLP</v>
      </c>
      <c r="H938" s="2" t="str">
        <f t="shared" si="101"/>
        <v/>
      </c>
      <c r="I938" s="2" t="str">
        <f t="shared" si="102"/>
        <v/>
      </c>
      <c r="J938" s="2" t="str">
        <f t="shared" si="103"/>
        <v/>
      </c>
      <c r="K938" s="2" t="str">
        <f t="shared" si="104"/>
        <v/>
      </c>
      <c r="L938" t="s">
        <v>149</v>
      </c>
      <c r="M938"/>
      <c r="N938"/>
      <c r="O938"/>
      <c r="P938"/>
      <c r="Q938"/>
      <c r="R938"/>
      <c r="S938"/>
      <c r="T938" t="s">
        <v>110</v>
      </c>
      <c r="U938" s="8">
        <v>41610</v>
      </c>
      <c r="V938" t="s">
        <v>7178</v>
      </c>
      <c r="W938"/>
      <c r="X938"/>
      <c r="Y938" s="1"/>
      <c r="Z938" s="1"/>
      <c r="AA938" s="3"/>
      <c r="AF938" s="1"/>
    </row>
    <row r="939" spans="1:32" s="2" customFormat="1" ht="15.75" x14ac:dyDescent="0.25">
      <c r="A939" s="11" t="s">
        <v>3577</v>
      </c>
      <c r="B939" t="s">
        <v>3578</v>
      </c>
      <c r="C939" t="s">
        <v>3579</v>
      </c>
      <c r="D939" t="s">
        <v>3580</v>
      </c>
      <c r="E939" s="2" t="str">
        <f t="shared" si="98"/>
        <v xml:space="preserve">CLP, , , , </v>
      </c>
      <c r="F939" s="2" t="str">
        <f t="shared" si="99"/>
        <v xml:space="preserve">CLP, , , , </v>
      </c>
      <c r="G939" s="2" t="str">
        <f t="shared" si="100"/>
        <v>CLP</v>
      </c>
      <c r="H939" s="2" t="str">
        <f t="shared" si="101"/>
        <v/>
      </c>
      <c r="I939" s="2" t="str">
        <f t="shared" si="102"/>
        <v/>
      </c>
      <c r="J939" s="2" t="str">
        <f t="shared" si="103"/>
        <v/>
      </c>
      <c r="K939" s="2" t="str">
        <f t="shared" si="104"/>
        <v/>
      </c>
      <c r="L939" t="s">
        <v>149</v>
      </c>
      <c r="M939"/>
      <c r="N939"/>
      <c r="O939"/>
      <c r="P939"/>
      <c r="Q939"/>
      <c r="R939"/>
      <c r="S939"/>
      <c r="T939" t="s">
        <v>110</v>
      </c>
      <c r="U939" s="8">
        <v>41610</v>
      </c>
      <c r="V939" t="s">
        <v>7178</v>
      </c>
      <c r="W939"/>
      <c r="X939"/>
      <c r="Y939" s="1"/>
      <c r="Z939" s="1"/>
      <c r="AA939" s="3"/>
      <c r="AF939" s="1"/>
    </row>
    <row r="940" spans="1:32" s="2" customFormat="1" ht="15.75" x14ac:dyDescent="0.25">
      <c r="A940" s="11" t="s">
        <v>3581</v>
      </c>
      <c r="B940" t="s">
        <v>3582</v>
      </c>
      <c r="C940" t="s">
        <v>3583</v>
      </c>
      <c r="D940" t="s">
        <v>3584</v>
      </c>
      <c r="E940" s="2" t="str">
        <f t="shared" si="98"/>
        <v xml:space="preserve">CLP, , , , </v>
      </c>
      <c r="F940" s="2" t="str">
        <f t="shared" si="99"/>
        <v xml:space="preserve">CLP, , , , </v>
      </c>
      <c r="G940" s="2" t="str">
        <f t="shared" si="100"/>
        <v>CLP</v>
      </c>
      <c r="H940" s="2" t="str">
        <f t="shared" si="101"/>
        <v/>
      </c>
      <c r="I940" s="2" t="str">
        <f t="shared" si="102"/>
        <v/>
      </c>
      <c r="J940" s="2" t="str">
        <f t="shared" si="103"/>
        <v/>
      </c>
      <c r="K940" s="2" t="str">
        <f t="shared" si="104"/>
        <v/>
      </c>
      <c r="L940" t="s">
        <v>149</v>
      </c>
      <c r="M940"/>
      <c r="N940"/>
      <c r="O940"/>
      <c r="P940"/>
      <c r="Q940"/>
      <c r="R940"/>
      <c r="S940"/>
      <c r="T940" t="s">
        <v>110</v>
      </c>
      <c r="U940" s="8">
        <v>41610</v>
      </c>
      <c r="V940" t="s">
        <v>7178</v>
      </c>
      <c r="W940"/>
      <c r="X940"/>
      <c r="Y940" s="1"/>
      <c r="Z940" s="1"/>
      <c r="AA940" s="3"/>
      <c r="AF940" s="1"/>
    </row>
    <row r="941" spans="1:32" s="2" customFormat="1" ht="15.75" x14ac:dyDescent="0.25">
      <c r="A941" s="11" t="s">
        <v>3585</v>
      </c>
      <c r="B941" t="s">
        <v>3586</v>
      </c>
      <c r="C941" t="s">
        <v>3587</v>
      </c>
      <c r="D941" t="s">
        <v>3588</v>
      </c>
      <c r="E941" s="2" t="str">
        <f t="shared" si="98"/>
        <v xml:space="preserve">CLP, , , , </v>
      </c>
      <c r="F941" s="2" t="str">
        <f t="shared" si="99"/>
        <v xml:space="preserve">CLP, , , , </v>
      </c>
      <c r="G941" s="2" t="str">
        <f t="shared" si="100"/>
        <v>CLP</v>
      </c>
      <c r="H941" s="2" t="str">
        <f t="shared" si="101"/>
        <v/>
      </c>
      <c r="I941" s="2" t="str">
        <f t="shared" si="102"/>
        <v/>
      </c>
      <c r="J941" s="2" t="str">
        <f t="shared" si="103"/>
        <v/>
      </c>
      <c r="K941" s="2" t="str">
        <f t="shared" si="104"/>
        <v/>
      </c>
      <c r="L941" t="s">
        <v>149</v>
      </c>
      <c r="M941"/>
      <c r="N941"/>
      <c r="O941"/>
      <c r="P941"/>
      <c r="Q941"/>
      <c r="R941"/>
      <c r="S941"/>
      <c r="T941" t="s">
        <v>110</v>
      </c>
      <c r="U941" s="8">
        <v>41610</v>
      </c>
      <c r="V941" t="s">
        <v>7178</v>
      </c>
      <c r="W941"/>
      <c r="X941"/>
      <c r="Y941" s="1"/>
      <c r="Z941" s="1"/>
      <c r="AA941" s="3"/>
      <c r="AF941" s="1"/>
    </row>
    <row r="942" spans="1:32" s="2" customFormat="1" ht="15.75" x14ac:dyDescent="0.25">
      <c r="A942" s="11" t="s">
        <v>3589</v>
      </c>
      <c r="B942" t="s">
        <v>3590</v>
      </c>
      <c r="C942" t="s">
        <v>3591</v>
      </c>
      <c r="D942" t="s">
        <v>3592</v>
      </c>
      <c r="E942" s="2" t="str">
        <f t="shared" si="98"/>
        <v xml:space="preserve">CLP, , , , </v>
      </c>
      <c r="F942" s="2" t="str">
        <f t="shared" si="99"/>
        <v xml:space="preserve">CLP, , , , </v>
      </c>
      <c r="G942" s="2" t="str">
        <f t="shared" si="100"/>
        <v>CLP</v>
      </c>
      <c r="H942" s="2" t="str">
        <f t="shared" si="101"/>
        <v/>
      </c>
      <c r="I942" s="2" t="str">
        <f t="shared" si="102"/>
        <v/>
      </c>
      <c r="J942" s="2" t="str">
        <f t="shared" si="103"/>
        <v/>
      </c>
      <c r="K942" s="2" t="str">
        <f t="shared" si="104"/>
        <v/>
      </c>
      <c r="L942" t="s">
        <v>149</v>
      </c>
      <c r="M942"/>
      <c r="N942"/>
      <c r="O942"/>
      <c r="P942"/>
      <c r="Q942"/>
      <c r="R942"/>
      <c r="S942"/>
      <c r="T942" t="s">
        <v>110</v>
      </c>
      <c r="U942" s="8">
        <v>41610</v>
      </c>
      <c r="V942" t="s">
        <v>7178</v>
      </c>
      <c r="W942"/>
      <c r="X942"/>
      <c r="Y942" s="1"/>
      <c r="Z942" s="1"/>
      <c r="AA942" s="3"/>
      <c r="AF942" s="1"/>
    </row>
    <row r="943" spans="1:32" s="2" customFormat="1" ht="15.75" x14ac:dyDescent="0.25">
      <c r="A943" s="11" t="s">
        <v>3593</v>
      </c>
      <c r="B943" t="s">
        <v>3594</v>
      </c>
      <c r="C943" t="s">
        <v>3595</v>
      </c>
      <c r="D943" t="s">
        <v>3596</v>
      </c>
      <c r="E943" s="2" t="str">
        <f t="shared" si="98"/>
        <v xml:space="preserve">CLP, , , , </v>
      </c>
      <c r="F943" s="2" t="str">
        <f t="shared" si="99"/>
        <v xml:space="preserve">CLP, , , , </v>
      </c>
      <c r="G943" s="2" t="str">
        <f t="shared" si="100"/>
        <v>CLP</v>
      </c>
      <c r="H943" s="2" t="str">
        <f t="shared" si="101"/>
        <v/>
      </c>
      <c r="I943" s="2" t="str">
        <f t="shared" si="102"/>
        <v/>
      </c>
      <c r="J943" s="2" t="str">
        <f t="shared" si="103"/>
        <v/>
      </c>
      <c r="K943" s="2" t="str">
        <f t="shared" si="104"/>
        <v/>
      </c>
      <c r="L943" t="s">
        <v>149</v>
      </c>
      <c r="M943"/>
      <c r="N943"/>
      <c r="O943"/>
      <c r="P943"/>
      <c r="Q943"/>
      <c r="R943"/>
      <c r="S943"/>
      <c r="T943" t="s">
        <v>110</v>
      </c>
      <c r="U943" s="8">
        <v>41610</v>
      </c>
      <c r="V943" t="s">
        <v>7178</v>
      </c>
      <c r="W943"/>
      <c r="X943"/>
      <c r="Y943" s="1"/>
      <c r="Z943" s="1"/>
      <c r="AA943" s="3"/>
      <c r="AF943" s="1"/>
    </row>
    <row r="944" spans="1:32" s="2" customFormat="1" ht="15.75" x14ac:dyDescent="0.25">
      <c r="A944" s="11" t="s">
        <v>3597</v>
      </c>
      <c r="B944" t="s">
        <v>3598</v>
      </c>
      <c r="C944" t="s">
        <v>3599</v>
      </c>
      <c r="D944" t="s">
        <v>3600</v>
      </c>
      <c r="E944" s="2" t="str">
        <f t="shared" si="98"/>
        <v xml:space="preserve">CLP, , , , </v>
      </c>
      <c r="F944" s="2" t="str">
        <f t="shared" si="99"/>
        <v xml:space="preserve">CLP, , , , </v>
      </c>
      <c r="G944" s="2" t="str">
        <f t="shared" si="100"/>
        <v>CLP</v>
      </c>
      <c r="H944" s="2" t="str">
        <f t="shared" si="101"/>
        <v/>
      </c>
      <c r="I944" s="2" t="str">
        <f t="shared" si="102"/>
        <v/>
      </c>
      <c r="J944" s="2" t="str">
        <f t="shared" si="103"/>
        <v/>
      </c>
      <c r="K944" s="2" t="str">
        <f t="shared" si="104"/>
        <v/>
      </c>
      <c r="L944" t="s">
        <v>149</v>
      </c>
      <c r="M944"/>
      <c r="N944"/>
      <c r="O944"/>
      <c r="P944"/>
      <c r="Q944"/>
      <c r="R944"/>
      <c r="S944"/>
      <c r="T944" t="s">
        <v>110</v>
      </c>
      <c r="U944" s="8">
        <v>41610</v>
      </c>
      <c r="V944" t="s">
        <v>7178</v>
      </c>
      <c r="W944"/>
      <c r="X944"/>
      <c r="Y944" s="1"/>
      <c r="Z944" s="1"/>
      <c r="AA944" s="3"/>
      <c r="AF944" s="1"/>
    </row>
    <row r="945" spans="1:32" s="2" customFormat="1" ht="15.75" x14ac:dyDescent="0.25">
      <c r="A945" s="11" t="s">
        <v>3601</v>
      </c>
      <c r="B945" t="s">
        <v>3602</v>
      </c>
      <c r="C945" t="s">
        <v>3603</v>
      </c>
      <c r="D945" t="s">
        <v>3604</v>
      </c>
      <c r="E945" s="2" t="str">
        <f t="shared" si="98"/>
        <v xml:space="preserve">CLP, , , , </v>
      </c>
      <c r="F945" s="2" t="str">
        <f t="shared" si="99"/>
        <v xml:space="preserve">CLP, , , , </v>
      </c>
      <c r="G945" s="2" t="str">
        <f t="shared" si="100"/>
        <v>CLP</v>
      </c>
      <c r="H945" s="2" t="str">
        <f t="shared" si="101"/>
        <v/>
      </c>
      <c r="I945" s="2" t="str">
        <f t="shared" si="102"/>
        <v/>
      </c>
      <c r="J945" s="2" t="str">
        <f t="shared" si="103"/>
        <v/>
      </c>
      <c r="K945" s="2" t="str">
        <f t="shared" si="104"/>
        <v/>
      </c>
      <c r="L945" t="s">
        <v>149</v>
      </c>
      <c r="M945"/>
      <c r="N945"/>
      <c r="O945"/>
      <c r="P945"/>
      <c r="Q945" t="s">
        <v>150</v>
      </c>
      <c r="R945" t="s">
        <v>151</v>
      </c>
      <c r="S945" t="s">
        <v>152</v>
      </c>
      <c r="T945" t="s">
        <v>110</v>
      </c>
      <c r="U945" s="8">
        <v>41610</v>
      </c>
      <c r="V945" t="s">
        <v>1030</v>
      </c>
      <c r="W945"/>
      <c r="X945"/>
      <c r="Y945" s="1"/>
      <c r="Z945" s="1"/>
      <c r="AA945" s="3"/>
      <c r="AF945" s="1"/>
    </row>
    <row r="946" spans="1:32" s="2" customFormat="1" ht="15.75" x14ac:dyDescent="0.25">
      <c r="A946" s="11" t="s">
        <v>3605</v>
      </c>
      <c r="B946" t="s">
        <v>3606</v>
      </c>
      <c r="C946" t="s">
        <v>3607</v>
      </c>
      <c r="D946" t="s">
        <v>3608</v>
      </c>
      <c r="E946" s="2" t="str">
        <f t="shared" si="98"/>
        <v xml:space="preserve">CLP, , , , </v>
      </c>
      <c r="F946" s="2" t="str">
        <f t="shared" si="99"/>
        <v xml:space="preserve">CLP, , , , </v>
      </c>
      <c r="G946" s="2" t="str">
        <f t="shared" si="100"/>
        <v>CLP</v>
      </c>
      <c r="H946" s="2" t="str">
        <f t="shared" si="101"/>
        <v/>
      </c>
      <c r="I946" s="2" t="str">
        <f t="shared" si="102"/>
        <v/>
      </c>
      <c r="J946" s="2" t="str">
        <f t="shared" si="103"/>
        <v/>
      </c>
      <c r="K946" s="2" t="str">
        <f t="shared" si="104"/>
        <v/>
      </c>
      <c r="L946" t="s">
        <v>149</v>
      </c>
      <c r="M946"/>
      <c r="N946"/>
      <c r="O946"/>
      <c r="P946"/>
      <c r="Q946"/>
      <c r="R946"/>
      <c r="S946"/>
      <c r="T946" t="s">
        <v>110</v>
      </c>
      <c r="U946" s="8">
        <v>41610</v>
      </c>
      <c r="V946" t="s">
        <v>7178</v>
      </c>
      <c r="W946"/>
      <c r="X946"/>
      <c r="Y946" s="1"/>
      <c r="Z946" s="1"/>
      <c r="AA946" s="3"/>
      <c r="AF946" s="1"/>
    </row>
    <row r="947" spans="1:32" s="2" customFormat="1" ht="15.75" x14ac:dyDescent="0.25">
      <c r="A947" s="11" t="s">
        <v>3609</v>
      </c>
      <c r="B947" t="s">
        <v>3610</v>
      </c>
      <c r="C947" t="s">
        <v>3611</v>
      </c>
      <c r="D947" t="s">
        <v>3612</v>
      </c>
      <c r="E947" s="2" t="str">
        <f t="shared" si="98"/>
        <v xml:space="preserve">CLP, , , , </v>
      </c>
      <c r="F947" s="2" t="str">
        <f t="shared" si="99"/>
        <v xml:space="preserve">CLP, , , , </v>
      </c>
      <c r="G947" s="2" t="str">
        <f t="shared" si="100"/>
        <v>CLP</v>
      </c>
      <c r="H947" s="2" t="str">
        <f t="shared" si="101"/>
        <v/>
      </c>
      <c r="I947" s="2" t="str">
        <f t="shared" si="102"/>
        <v/>
      </c>
      <c r="J947" s="2" t="str">
        <f t="shared" si="103"/>
        <v/>
      </c>
      <c r="K947" s="2" t="str">
        <f t="shared" si="104"/>
        <v/>
      </c>
      <c r="L947" t="s">
        <v>149</v>
      </c>
      <c r="M947"/>
      <c r="N947"/>
      <c r="O947"/>
      <c r="P947"/>
      <c r="Q947"/>
      <c r="R947"/>
      <c r="S947"/>
      <c r="T947" t="s">
        <v>110</v>
      </c>
      <c r="U947" s="8">
        <v>41610</v>
      </c>
      <c r="V947" t="s">
        <v>7178</v>
      </c>
      <c r="W947"/>
      <c r="X947"/>
      <c r="Y947" s="1"/>
      <c r="Z947" s="1"/>
      <c r="AA947" s="3"/>
      <c r="AF947" s="1"/>
    </row>
    <row r="948" spans="1:32" s="2" customFormat="1" ht="15.75" x14ac:dyDescent="0.25">
      <c r="A948" s="11" t="s">
        <v>3613</v>
      </c>
      <c r="B948" t="s">
        <v>3614</v>
      </c>
      <c r="C948" t="s">
        <v>3615</v>
      </c>
      <c r="D948" t="s">
        <v>3616</v>
      </c>
      <c r="E948" s="2" t="str">
        <f t="shared" si="98"/>
        <v xml:space="preserve">CLP, , , , </v>
      </c>
      <c r="F948" s="2" t="str">
        <f t="shared" si="99"/>
        <v xml:space="preserve">CLP, , , , </v>
      </c>
      <c r="G948" s="2" t="str">
        <f t="shared" si="100"/>
        <v>CLP</v>
      </c>
      <c r="H948" s="2" t="str">
        <f t="shared" si="101"/>
        <v/>
      </c>
      <c r="I948" s="2" t="str">
        <f t="shared" si="102"/>
        <v/>
      </c>
      <c r="J948" s="2" t="str">
        <f t="shared" si="103"/>
        <v/>
      </c>
      <c r="K948" s="2" t="str">
        <f t="shared" si="104"/>
        <v/>
      </c>
      <c r="L948" t="s">
        <v>149</v>
      </c>
      <c r="M948"/>
      <c r="N948"/>
      <c r="O948"/>
      <c r="P948"/>
      <c r="Q948"/>
      <c r="R948"/>
      <c r="S948"/>
      <c r="T948" t="s">
        <v>110</v>
      </c>
      <c r="U948" s="8">
        <v>41610</v>
      </c>
      <c r="V948" t="s">
        <v>7178</v>
      </c>
      <c r="W948"/>
      <c r="X948"/>
      <c r="Y948" s="1"/>
      <c r="Z948" s="1"/>
      <c r="AA948" s="3"/>
      <c r="AF948" s="1"/>
    </row>
    <row r="949" spans="1:32" s="2" customFormat="1" ht="15.75" x14ac:dyDescent="0.25">
      <c r="A949" s="11" t="s">
        <v>3617</v>
      </c>
      <c r="B949" t="s">
        <v>3618</v>
      </c>
      <c r="C949" t="s">
        <v>3619</v>
      </c>
      <c r="D949" t="s">
        <v>3620</v>
      </c>
      <c r="E949" s="2" t="str">
        <f t="shared" si="98"/>
        <v xml:space="preserve">CLP, , , , </v>
      </c>
      <c r="F949" s="2" t="str">
        <f t="shared" si="99"/>
        <v xml:space="preserve">CLP, , , , </v>
      </c>
      <c r="G949" s="2" t="str">
        <f t="shared" si="100"/>
        <v>CLP</v>
      </c>
      <c r="H949" s="2" t="str">
        <f t="shared" si="101"/>
        <v/>
      </c>
      <c r="I949" s="2" t="str">
        <f t="shared" si="102"/>
        <v/>
      </c>
      <c r="J949" s="2" t="str">
        <f t="shared" si="103"/>
        <v/>
      </c>
      <c r="K949" s="2" t="str">
        <f t="shared" si="104"/>
        <v/>
      </c>
      <c r="L949" t="s">
        <v>149</v>
      </c>
      <c r="M949"/>
      <c r="N949"/>
      <c r="O949"/>
      <c r="P949"/>
      <c r="Q949"/>
      <c r="R949"/>
      <c r="S949"/>
      <c r="T949" t="s">
        <v>110</v>
      </c>
      <c r="U949" s="8">
        <v>41610</v>
      </c>
      <c r="V949" t="s">
        <v>7178</v>
      </c>
      <c r="W949"/>
      <c r="X949"/>
      <c r="Y949" s="1"/>
      <c r="Z949" s="1"/>
      <c r="AA949" s="3"/>
      <c r="AF949" s="1"/>
    </row>
    <row r="950" spans="1:32" s="2" customFormat="1" ht="15.75" x14ac:dyDescent="0.25">
      <c r="A950" s="11" t="s">
        <v>3621</v>
      </c>
      <c r="B950" t="s">
        <v>3622</v>
      </c>
      <c r="C950" t="s">
        <v>3623</v>
      </c>
      <c r="D950" t="s">
        <v>3624</v>
      </c>
      <c r="E950" s="2" t="str">
        <f t="shared" si="98"/>
        <v xml:space="preserve">CLP, , , , </v>
      </c>
      <c r="F950" s="2" t="str">
        <f t="shared" si="99"/>
        <v xml:space="preserve">CLP, , , , </v>
      </c>
      <c r="G950" s="2" t="str">
        <f t="shared" si="100"/>
        <v>CLP</v>
      </c>
      <c r="H950" s="2" t="str">
        <f t="shared" si="101"/>
        <v/>
      </c>
      <c r="I950" s="2" t="str">
        <f t="shared" si="102"/>
        <v/>
      </c>
      <c r="J950" s="2" t="str">
        <f t="shared" si="103"/>
        <v/>
      </c>
      <c r="K950" s="2" t="str">
        <f t="shared" si="104"/>
        <v/>
      </c>
      <c r="L950" t="s">
        <v>149</v>
      </c>
      <c r="M950"/>
      <c r="N950"/>
      <c r="O950"/>
      <c r="P950"/>
      <c r="Q950"/>
      <c r="R950"/>
      <c r="S950"/>
      <c r="T950" t="s">
        <v>110</v>
      </c>
      <c r="U950" s="8">
        <v>41610</v>
      </c>
      <c r="V950" t="s">
        <v>7178</v>
      </c>
      <c r="W950"/>
      <c r="X950"/>
      <c r="Y950" s="1"/>
      <c r="Z950" s="1"/>
      <c r="AA950" s="3"/>
      <c r="AF950" s="1"/>
    </row>
    <row r="951" spans="1:32" s="2" customFormat="1" ht="15.75" x14ac:dyDescent="0.25">
      <c r="A951" s="11" t="s">
        <v>3625</v>
      </c>
      <c r="B951" t="s">
        <v>3626</v>
      </c>
      <c r="C951" t="s">
        <v>3627</v>
      </c>
      <c r="D951" t="s">
        <v>3628</v>
      </c>
      <c r="E951" s="2" t="str">
        <f t="shared" si="98"/>
        <v xml:space="preserve">CLP, , , , </v>
      </c>
      <c r="F951" s="2" t="str">
        <f t="shared" si="99"/>
        <v xml:space="preserve">CLP, , , , </v>
      </c>
      <c r="G951" s="2" t="str">
        <f t="shared" si="100"/>
        <v>CLP</v>
      </c>
      <c r="H951" s="2" t="str">
        <f t="shared" si="101"/>
        <v/>
      </c>
      <c r="I951" s="2" t="str">
        <f t="shared" si="102"/>
        <v/>
      </c>
      <c r="J951" s="2" t="str">
        <f t="shared" si="103"/>
        <v/>
      </c>
      <c r="K951" s="2" t="str">
        <f t="shared" si="104"/>
        <v/>
      </c>
      <c r="L951" t="s">
        <v>149</v>
      </c>
      <c r="M951"/>
      <c r="N951"/>
      <c r="O951"/>
      <c r="P951"/>
      <c r="Q951" t="s">
        <v>192</v>
      </c>
      <c r="R951" t="s">
        <v>164</v>
      </c>
      <c r="S951" t="s">
        <v>193</v>
      </c>
      <c r="T951" t="s">
        <v>110</v>
      </c>
      <c r="U951" s="8">
        <v>41610</v>
      </c>
      <c r="V951" t="s">
        <v>2658</v>
      </c>
      <c r="W951"/>
      <c r="X951"/>
      <c r="Y951" s="1"/>
      <c r="Z951" s="1"/>
      <c r="AA951" s="3"/>
      <c r="AF951" s="1"/>
    </row>
    <row r="952" spans="1:32" s="2" customFormat="1" ht="15.75" x14ac:dyDescent="0.25">
      <c r="A952" s="11" t="s">
        <v>3629</v>
      </c>
      <c r="B952" t="s">
        <v>3630</v>
      </c>
      <c r="C952" t="s">
        <v>3631</v>
      </c>
      <c r="D952" t="s">
        <v>3632</v>
      </c>
      <c r="E952" s="2" t="str">
        <f t="shared" si="98"/>
        <v xml:space="preserve">CLP, , , , </v>
      </c>
      <c r="F952" s="2" t="str">
        <f t="shared" si="99"/>
        <v xml:space="preserve">CLP, , , , </v>
      </c>
      <c r="G952" s="2" t="str">
        <f t="shared" si="100"/>
        <v>CLP</v>
      </c>
      <c r="H952" s="2" t="str">
        <f t="shared" si="101"/>
        <v/>
      </c>
      <c r="I952" s="2" t="str">
        <f t="shared" si="102"/>
        <v/>
      </c>
      <c r="J952" s="2" t="str">
        <f t="shared" si="103"/>
        <v/>
      </c>
      <c r="K952" s="2" t="str">
        <f t="shared" si="104"/>
        <v/>
      </c>
      <c r="L952" t="s">
        <v>149</v>
      </c>
      <c r="M952"/>
      <c r="N952"/>
      <c r="O952"/>
      <c r="P952"/>
      <c r="Q952"/>
      <c r="R952"/>
      <c r="S952"/>
      <c r="T952" t="s">
        <v>110</v>
      </c>
      <c r="U952" s="8">
        <v>41610</v>
      </c>
      <c r="V952" t="s">
        <v>7178</v>
      </c>
      <c r="W952"/>
      <c r="X952"/>
      <c r="Y952" s="1"/>
      <c r="Z952" s="1"/>
      <c r="AA952" s="3"/>
      <c r="AF952" s="1"/>
    </row>
    <row r="953" spans="1:32" s="2" customFormat="1" ht="15.75" x14ac:dyDescent="0.25">
      <c r="A953" s="11" t="s">
        <v>3633</v>
      </c>
      <c r="B953" t="s">
        <v>3634</v>
      </c>
      <c r="C953" t="s">
        <v>3635</v>
      </c>
      <c r="D953" t="s">
        <v>3636</v>
      </c>
      <c r="E953" s="2" t="str">
        <f t="shared" si="98"/>
        <v xml:space="preserve">CLP, , , , </v>
      </c>
      <c r="F953" s="2" t="str">
        <f t="shared" si="99"/>
        <v xml:space="preserve">CLP, , , , </v>
      </c>
      <c r="G953" s="2" t="str">
        <f t="shared" si="100"/>
        <v>CLP</v>
      </c>
      <c r="H953" s="2" t="str">
        <f t="shared" si="101"/>
        <v/>
      </c>
      <c r="I953" s="2" t="str">
        <f t="shared" si="102"/>
        <v/>
      </c>
      <c r="J953" s="2" t="str">
        <f t="shared" si="103"/>
        <v/>
      </c>
      <c r="K953" s="2" t="str">
        <f t="shared" si="104"/>
        <v/>
      </c>
      <c r="L953" t="s">
        <v>149</v>
      </c>
      <c r="M953"/>
      <c r="N953"/>
      <c r="O953"/>
      <c r="P953"/>
      <c r="Q953"/>
      <c r="R953"/>
      <c r="S953"/>
      <c r="T953" t="s">
        <v>110</v>
      </c>
      <c r="U953" s="8">
        <v>41610</v>
      </c>
      <c r="V953" t="s">
        <v>7178</v>
      </c>
      <c r="W953"/>
      <c r="X953"/>
      <c r="Y953" s="1"/>
      <c r="Z953" s="1"/>
      <c r="AA953" s="3"/>
      <c r="AF953" s="1"/>
    </row>
    <row r="954" spans="1:32" s="2" customFormat="1" ht="15.75" x14ac:dyDescent="0.25">
      <c r="A954" s="11" t="s">
        <v>3637</v>
      </c>
      <c r="B954" t="s">
        <v>3638</v>
      </c>
      <c r="C954" t="s">
        <v>3639</v>
      </c>
      <c r="D954" t="s">
        <v>3640</v>
      </c>
      <c r="E954" s="2" t="str">
        <f t="shared" si="98"/>
        <v xml:space="preserve">CLP, , , , </v>
      </c>
      <c r="F954" s="2" t="str">
        <f t="shared" si="99"/>
        <v xml:space="preserve">CLP, , , , </v>
      </c>
      <c r="G954" s="2" t="str">
        <f t="shared" si="100"/>
        <v>CLP</v>
      </c>
      <c r="H954" s="2" t="str">
        <f t="shared" si="101"/>
        <v/>
      </c>
      <c r="I954" s="2" t="str">
        <f t="shared" si="102"/>
        <v/>
      </c>
      <c r="J954" s="2" t="str">
        <f t="shared" si="103"/>
        <v/>
      </c>
      <c r="K954" s="2" t="str">
        <f t="shared" si="104"/>
        <v/>
      </c>
      <c r="L954" t="s">
        <v>149</v>
      </c>
      <c r="M954"/>
      <c r="N954"/>
      <c r="O954"/>
      <c r="P954"/>
      <c r="Q954"/>
      <c r="R954"/>
      <c r="S954"/>
      <c r="T954" t="s">
        <v>110</v>
      </c>
      <c r="U954" s="8">
        <v>41610</v>
      </c>
      <c r="V954" t="s">
        <v>7178</v>
      </c>
      <c r="W954"/>
      <c r="X954"/>
      <c r="Y954" s="1"/>
      <c r="Z954" s="1"/>
      <c r="AA954" s="3"/>
      <c r="AF954" s="1"/>
    </row>
    <row r="955" spans="1:32" s="2" customFormat="1" ht="15.75" x14ac:dyDescent="0.25">
      <c r="A955" s="11" t="s">
        <v>3641</v>
      </c>
      <c r="B955" t="s">
        <v>3642</v>
      </c>
      <c r="C955" t="s">
        <v>3643</v>
      </c>
      <c r="D955" t="s">
        <v>3644</v>
      </c>
      <c r="E955" s="2" t="str">
        <f t="shared" si="98"/>
        <v xml:space="preserve">CLP, , , , </v>
      </c>
      <c r="F955" s="2" t="str">
        <f t="shared" si="99"/>
        <v xml:space="preserve">CLP, , , , </v>
      </c>
      <c r="G955" s="2" t="str">
        <f t="shared" si="100"/>
        <v>CLP</v>
      </c>
      <c r="H955" s="2" t="str">
        <f t="shared" si="101"/>
        <v/>
      </c>
      <c r="I955" s="2" t="str">
        <f t="shared" si="102"/>
        <v/>
      </c>
      <c r="J955" s="2" t="str">
        <f t="shared" si="103"/>
        <v/>
      </c>
      <c r="K955" s="2" t="str">
        <f t="shared" si="104"/>
        <v/>
      </c>
      <c r="L955" t="s">
        <v>149</v>
      </c>
      <c r="M955"/>
      <c r="N955"/>
      <c r="O955"/>
      <c r="P955"/>
      <c r="Q955"/>
      <c r="R955"/>
      <c r="S955"/>
      <c r="T955" t="s">
        <v>110</v>
      </c>
      <c r="U955" s="8">
        <v>41610</v>
      </c>
      <c r="V955" t="s">
        <v>7178</v>
      </c>
      <c r="W955"/>
      <c r="X955"/>
      <c r="Y955" s="1"/>
      <c r="Z955" s="1"/>
      <c r="AA955" s="3"/>
      <c r="AF955" s="1"/>
    </row>
    <row r="956" spans="1:32" s="2" customFormat="1" ht="15.75" x14ac:dyDescent="0.25">
      <c r="A956" s="11" t="s">
        <v>3645</v>
      </c>
      <c r="B956" t="s">
        <v>3646</v>
      </c>
      <c r="C956" t="s">
        <v>3647</v>
      </c>
      <c r="D956" t="s">
        <v>3648</v>
      </c>
      <c r="E956" s="2" t="str">
        <f t="shared" si="98"/>
        <v xml:space="preserve">CLP, , , , </v>
      </c>
      <c r="F956" s="2" t="str">
        <f t="shared" si="99"/>
        <v xml:space="preserve">CLP, , , , </v>
      </c>
      <c r="G956" s="2" t="str">
        <f t="shared" si="100"/>
        <v>CLP</v>
      </c>
      <c r="H956" s="2" t="str">
        <f t="shared" si="101"/>
        <v/>
      </c>
      <c r="I956" s="2" t="str">
        <f t="shared" si="102"/>
        <v/>
      </c>
      <c r="J956" s="2" t="str">
        <f t="shared" si="103"/>
        <v/>
      </c>
      <c r="K956" s="2" t="str">
        <f t="shared" si="104"/>
        <v/>
      </c>
      <c r="L956" t="s">
        <v>149</v>
      </c>
      <c r="M956"/>
      <c r="N956"/>
      <c r="O956"/>
      <c r="P956"/>
      <c r="Q956"/>
      <c r="R956"/>
      <c r="S956"/>
      <c r="T956" t="s">
        <v>110</v>
      </c>
      <c r="U956" s="8">
        <v>41610</v>
      </c>
      <c r="V956" t="s">
        <v>7178</v>
      </c>
      <c r="W956"/>
      <c r="X956"/>
      <c r="Y956" s="1"/>
      <c r="Z956" s="1"/>
      <c r="AA956" s="3"/>
      <c r="AF956" s="1"/>
    </row>
    <row r="957" spans="1:32" s="2" customFormat="1" ht="15.75" x14ac:dyDescent="0.25">
      <c r="A957" s="11" t="s">
        <v>3649</v>
      </c>
      <c r="B957" t="s">
        <v>3650</v>
      </c>
      <c r="C957" t="s">
        <v>3651</v>
      </c>
      <c r="D957" t="s">
        <v>3652</v>
      </c>
      <c r="E957" s="2" t="str">
        <f t="shared" si="98"/>
        <v xml:space="preserve">CLP, , , , </v>
      </c>
      <c r="F957" s="2" t="str">
        <f t="shared" si="99"/>
        <v xml:space="preserve">CLP, , , , </v>
      </c>
      <c r="G957" s="2" t="str">
        <f t="shared" si="100"/>
        <v>CLP</v>
      </c>
      <c r="H957" s="2" t="str">
        <f t="shared" si="101"/>
        <v/>
      </c>
      <c r="I957" s="2" t="str">
        <f t="shared" si="102"/>
        <v/>
      </c>
      <c r="J957" s="2" t="str">
        <f t="shared" si="103"/>
        <v/>
      </c>
      <c r="K957" s="2" t="str">
        <f t="shared" si="104"/>
        <v/>
      </c>
      <c r="L957" t="s">
        <v>149</v>
      </c>
      <c r="M957"/>
      <c r="N957"/>
      <c r="O957"/>
      <c r="P957"/>
      <c r="Q957"/>
      <c r="R957"/>
      <c r="S957"/>
      <c r="T957" t="s">
        <v>110</v>
      </c>
      <c r="U957" s="8">
        <v>41610</v>
      </c>
      <c r="V957" t="s">
        <v>7178</v>
      </c>
      <c r="W957"/>
      <c r="X957"/>
      <c r="Y957" s="1"/>
      <c r="Z957" s="1"/>
      <c r="AA957" s="3"/>
      <c r="AF957" s="1"/>
    </row>
    <row r="958" spans="1:32" s="2" customFormat="1" ht="15.75" x14ac:dyDescent="0.25">
      <c r="A958" s="11" t="s">
        <v>3653</v>
      </c>
      <c r="B958" t="s">
        <v>3654</v>
      </c>
      <c r="C958" t="s">
        <v>3655</v>
      </c>
      <c r="D958" t="s">
        <v>3656</v>
      </c>
      <c r="E958" s="2" t="str">
        <f t="shared" si="98"/>
        <v xml:space="preserve">CLP, , , , </v>
      </c>
      <c r="F958" s="2" t="str">
        <f t="shared" si="99"/>
        <v xml:space="preserve">CLP, , , , </v>
      </c>
      <c r="G958" s="2" t="str">
        <f t="shared" si="100"/>
        <v>CLP</v>
      </c>
      <c r="H958" s="2" t="str">
        <f t="shared" si="101"/>
        <v/>
      </c>
      <c r="I958" s="2" t="str">
        <f t="shared" si="102"/>
        <v/>
      </c>
      <c r="J958" s="2" t="str">
        <f t="shared" si="103"/>
        <v/>
      </c>
      <c r="K958" s="2" t="str">
        <f t="shared" si="104"/>
        <v/>
      </c>
      <c r="L958" t="s">
        <v>149</v>
      </c>
      <c r="M958"/>
      <c r="N958"/>
      <c r="O958"/>
      <c r="P958"/>
      <c r="Q958"/>
      <c r="R958"/>
      <c r="S958"/>
      <c r="T958" t="s">
        <v>110</v>
      </c>
      <c r="U958" s="8">
        <v>41610</v>
      </c>
      <c r="V958" t="s">
        <v>7178</v>
      </c>
      <c r="W958"/>
      <c r="X958"/>
      <c r="Y958" s="1"/>
      <c r="Z958" s="1"/>
      <c r="AA958" s="3"/>
      <c r="AF958" s="1"/>
    </row>
    <row r="959" spans="1:32" s="2" customFormat="1" ht="15.75" x14ac:dyDescent="0.25">
      <c r="A959" s="11" t="s">
        <v>3657</v>
      </c>
      <c r="B959" t="s">
        <v>3658</v>
      </c>
      <c r="C959" t="s">
        <v>3659</v>
      </c>
      <c r="D959" t="s">
        <v>3660</v>
      </c>
      <c r="E959" s="2" t="str">
        <f t="shared" si="98"/>
        <v xml:space="preserve">CLP, , , , </v>
      </c>
      <c r="F959" s="2" t="str">
        <f t="shared" si="99"/>
        <v xml:space="preserve">CLP, , , , </v>
      </c>
      <c r="G959" s="2" t="str">
        <f t="shared" si="100"/>
        <v>CLP</v>
      </c>
      <c r="H959" s="2" t="str">
        <f t="shared" si="101"/>
        <v/>
      </c>
      <c r="I959" s="2" t="str">
        <f t="shared" si="102"/>
        <v/>
      </c>
      <c r="J959" s="2" t="str">
        <f t="shared" si="103"/>
        <v/>
      </c>
      <c r="K959" s="2" t="str">
        <f t="shared" si="104"/>
        <v/>
      </c>
      <c r="L959" t="s">
        <v>149</v>
      </c>
      <c r="M959"/>
      <c r="N959"/>
      <c r="O959"/>
      <c r="P959"/>
      <c r="Q959"/>
      <c r="R959"/>
      <c r="S959"/>
      <c r="T959" t="s">
        <v>110</v>
      </c>
      <c r="U959" s="8">
        <v>41610</v>
      </c>
      <c r="V959" t="s">
        <v>7178</v>
      </c>
      <c r="W959"/>
      <c r="X959"/>
      <c r="Y959" s="1"/>
      <c r="Z959" s="1"/>
      <c r="AA959" s="3"/>
      <c r="AF959" s="1"/>
    </row>
    <row r="960" spans="1:32" s="2" customFormat="1" ht="15.75" x14ac:dyDescent="0.25">
      <c r="A960" s="11" t="s">
        <v>3661</v>
      </c>
      <c r="B960" t="s">
        <v>3662</v>
      </c>
      <c r="C960" t="s">
        <v>3663</v>
      </c>
      <c r="D960" t="s">
        <v>3664</v>
      </c>
      <c r="E960" s="2" t="str">
        <f t="shared" si="98"/>
        <v xml:space="preserve">CLP, , , , </v>
      </c>
      <c r="F960" s="2" t="str">
        <f t="shared" si="99"/>
        <v xml:space="preserve">CLP, , , , </v>
      </c>
      <c r="G960" s="2" t="str">
        <f t="shared" si="100"/>
        <v>CLP</v>
      </c>
      <c r="H960" s="2" t="str">
        <f t="shared" si="101"/>
        <v/>
      </c>
      <c r="I960" s="2" t="str">
        <f t="shared" si="102"/>
        <v/>
      </c>
      <c r="J960" s="2" t="str">
        <f t="shared" si="103"/>
        <v/>
      </c>
      <c r="K960" s="2" t="str">
        <f t="shared" si="104"/>
        <v/>
      </c>
      <c r="L960" t="s">
        <v>149</v>
      </c>
      <c r="M960"/>
      <c r="N960"/>
      <c r="O960"/>
      <c r="P960"/>
      <c r="Q960"/>
      <c r="R960"/>
      <c r="S960"/>
      <c r="T960" t="s">
        <v>110</v>
      </c>
      <c r="U960" s="8">
        <v>41610</v>
      </c>
      <c r="V960" t="s">
        <v>7178</v>
      </c>
      <c r="W960"/>
      <c r="X960"/>
      <c r="Y960" s="1"/>
      <c r="Z960" s="1"/>
      <c r="AA960" s="3"/>
      <c r="AF960" s="1"/>
    </row>
    <row r="961" spans="1:32" s="2" customFormat="1" ht="15.75" x14ac:dyDescent="0.25">
      <c r="A961" s="11" t="s">
        <v>3665</v>
      </c>
      <c r="B961" t="s">
        <v>3666</v>
      </c>
      <c r="C961" t="s">
        <v>3667</v>
      </c>
      <c r="D961" t="s">
        <v>3668</v>
      </c>
      <c r="E961" s="2" t="str">
        <f t="shared" si="98"/>
        <v xml:space="preserve">CLP, , , , </v>
      </c>
      <c r="F961" s="2" t="str">
        <f t="shared" si="99"/>
        <v xml:space="preserve">CLP, , , , </v>
      </c>
      <c r="G961" s="2" t="str">
        <f t="shared" si="100"/>
        <v>CLP</v>
      </c>
      <c r="H961" s="2" t="str">
        <f t="shared" si="101"/>
        <v/>
      </c>
      <c r="I961" s="2" t="str">
        <f t="shared" si="102"/>
        <v/>
      </c>
      <c r="J961" s="2" t="str">
        <f t="shared" si="103"/>
        <v/>
      </c>
      <c r="K961" s="2" t="str">
        <f t="shared" si="104"/>
        <v/>
      </c>
      <c r="L961" t="s">
        <v>149</v>
      </c>
      <c r="M961"/>
      <c r="N961"/>
      <c r="O961"/>
      <c r="P961"/>
      <c r="Q961"/>
      <c r="R961"/>
      <c r="S961"/>
      <c r="T961" t="s">
        <v>110</v>
      </c>
      <c r="U961" s="8">
        <v>41610</v>
      </c>
      <c r="V961" t="s">
        <v>7178</v>
      </c>
      <c r="W961"/>
      <c r="X961"/>
      <c r="Y961" s="1"/>
      <c r="Z961" s="1"/>
      <c r="AA961" s="3"/>
      <c r="AF961" s="1"/>
    </row>
    <row r="962" spans="1:32" s="2" customFormat="1" ht="15.75" x14ac:dyDescent="0.25">
      <c r="A962" s="11" t="s">
        <v>3669</v>
      </c>
      <c r="B962" t="s">
        <v>3670</v>
      </c>
      <c r="C962" t="s">
        <v>3671</v>
      </c>
      <c r="D962" t="s">
        <v>3672</v>
      </c>
      <c r="E962" s="2" t="str">
        <f t="shared" ref="E962:E1025" si="105">IF(F962=", , , , ", AB962,F962)</f>
        <v xml:space="preserve">CLP, , , , </v>
      </c>
      <c r="F962" s="2" t="str">
        <f t="shared" si="99"/>
        <v xml:space="preserve">CLP, , , , </v>
      </c>
      <c r="G962" s="2" t="str">
        <f t="shared" si="100"/>
        <v>CLP</v>
      </c>
      <c r="H962" s="2" t="str">
        <f t="shared" si="101"/>
        <v/>
      </c>
      <c r="I962" s="2" t="str">
        <f t="shared" si="102"/>
        <v/>
      </c>
      <c r="J962" s="2" t="str">
        <f t="shared" si="103"/>
        <v/>
      </c>
      <c r="K962" s="2" t="str">
        <f t="shared" si="104"/>
        <v/>
      </c>
      <c r="L962" t="s">
        <v>149</v>
      </c>
      <c r="M962"/>
      <c r="N962"/>
      <c r="O962"/>
      <c r="P962"/>
      <c r="Q962"/>
      <c r="R962"/>
      <c r="S962"/>
      <c r="T962" t="s">
        <v>110</v>
      </c>
      <c r="U962" s="8">
        <v>41610</v>
      </c>
      <c r="V962" t="s">
        <v>7178</v>
      </c>
      <c r="W962"/>
      <c r="X962"/>
      <c r="Y962" s="1"/>
      <c r="Z962" s="1"/>
      <c r="AA962" s="3"/>
      <c r="AF962" s="1"/>
    </row>
    <row r="963" spans="1:32" s="2" customFormat="1" ht="15.75" x14ac:dyDescent="0.25">
      <c r="A963" s="11" t="s">
        <v>3673</v>
      </c>
      <c r="B963" t="s">
        <v>3674</v>
      </c>
      <c r="C963" t="s">
        <v>3675</v>
      </c>
      <c r="D963" t="s">
        <v>3676</v>
      </c>
      <c r="E963" s="2" t="str">
        <f t="shared" si="105"/>
        <v xml:space="preserve">CLP, , , , </v>
      </c>
      <c r="F963" s="2" t="str">
        <f t="shared" ref="F963:F1026" si="106">CONCATENATE(G963,", ",H963,", ",I963,", ",J963,", ",K963)</f>
        <v xml:space="preserve">CLP, , , , </v>
      </c>
      <c r="G963" s="2" t="str">
        <f t="shared" ref="G963:G1026" si="107">IF(L963="ja","CLP","")</f>
        <v>CLP</v>
      </c>
      <c r="H963" s="2" t="str">
        <f t="shared" ref="H963:H1026" si="108">IF(M963="ja","REACH","")</f>
        <v/>
      </c>
      <c r="I963" s="2" t="str">
        <f t="shared" ref="I963:I1026" si="109">IF(N963="ja","KRW","")</f>
        <v/>
      </c>
      <c r="J963" s="2" t="str">
        <f t="shared" ref="J963:J1026" si="110">IF(O963="ja","OSPAR","")</f>
        <v/>
      </c>
      <c r="K963" s="2" t="str">
        <f t="shared" ref="K963:K1026" si="111">IF(P963="ja","POPs","")</f>
        <v/>
      </c>
      <c r="L963" t="s">
        <v>149</v>
      </c>
      <c r="M963"/>
      <c r="N963"/>
      <c r="O963"/>
      <c r="P963"/>
      <c r="Q963"/>
      <c r="R963"/>
      <c r="S963"/>
      <c r="T963" t="s">
        <v>110</v>
      </c>
      <c r="U963" s="8">
        <v>41610</v>
      </c>
      <c r="V963" t="s">
        <v>7178</v>
      </c>
      <c r="W963"/>
      <c r="X963"/>
      <c r="Y963" s="1"/>
      <c r="Z963" s="1"/>
      <c r="AA963" s="3"/>
      <c r="AF963" s="1"/>
    </row>
    <row r="964" spans="1:32" s="2" customFormat="1" ht="15.75" x14ac:dyDescent="0.25">
      <c r="A964" s="11" t="s">
        <v>3677</v>
      </c>
      <c r="B964" t="s">
        <v>3678</v>
      </c>
      <c r="C964" t="s">
        <v>3679</v>
      </c>
      <c r="D964" t="s">
        <v>3680</v>
      </c>
      <c r="E964" s="2" t="str">
        <f t="shared" si="105"/>
        <v xml:space="preserve">CLP, , , , </v>
      </c>
      <c r="F964" s="2" t="str">
        <f t="shared" si="106"/>
        <v xml:space="preserve">CLP, , , , </v>
      </c>
      <c r="G964" s="2" t="str">
        <f t="shared" si="107"/>
        <v>CLP</v>
      </c>
      <c r="H964" s="2" t="str">
        <f t="shared" si="108"/>
        <v/>
      </c>
      <c r="I964" s="2" t="str">
        <f t="shared" si="109"/>
        <v/>
      </c>
      <c r="J964" s="2" t="str">
        <f t="shared" si="110"/>
        <v/>
      </c>
      <c r="K964" s="2" t="str">
        <f t="shared" si="111"/>
        <v/>
      </c>
      <c r="L964" t="s">
        <v>149</v>
      </c>
      <c r="M964"/>
      <c r="N964"/>
      <c r="O964"/>
      <c r="P964"/>
      <c r="Q964"/>
      <c r="R964"/>
      <c r="S964"/>
      <c r="T964" t="s">
        <v>110</v>
      </c>
      <c r="U964" s="8">
        <v>41610</v>
      </c>
      <c r="V964" t="s">
        <v>7178</v>
      </c>
      <c r="W964"/>
      <c r="X964"/>
      <c r="Y964" s="1"/>
      <c r="Z964" s="1"/>
      <c r="AA964" s="3"/>
      <c r="AF964" s="1"/>
    </row>
    <row r="965" spans="1:32" s="2" customFormat="1" ht="15.75" x14ac:dyDescent="0.25">
      <c r="A965" s="11" t="s">
        <v>3681</v>
      </c>
      <c r="B965" t="s">
        <v>3682</v>
      </c>
      <c r="C965" t="s">
        <v>3683</v>
      </c>
      <c r="D965" t="s">
        <v>3684</v>
      </c>
      <c r="E965" s="2" t="str">
        <f t="shared" si="105"/>
        <v xml:space="preserve">CLP, , , , </v>
      </c>
      <c r="F965" s="2" t="str">
        <f t="shared" si="106"/>
        <v xml:space="preserve">CLP, , , , </v>
      </c>
      <c r="G965" s="2" t="str">
        <f t="shared" si="107"/>
        <v>CLP</v>
      </c>
      <c r="H965" s="2" t="str">
        <f t="shared" si="108"/>
        <v/>
      </c>
      <c r="I965" s="2" t="str">
        <f t="shared" si="109"/>
        <v/>
      </c>
      <c r="J965" s="2" t="str">
        <f t="shared" si="110"/>
        <v/>
      </c>
      <c r="K965" s="2" t="str">
        <f t="shared" si="111"/>
        <v/>
      </c>
      <c r="L965" t="s">
        <v>149</v>
      </c>
      <c r="M965"/>
      <c r="N965"/>
      <c r="O965"/>
      <c r="P965"/>
      <c r="Q965"/>
      <c r="R965"/>
      <c r="S965"/>
      <c r="T965" t="s">
        <v>110</v>
      </c>
      <c r="U965" s="8">
        <v>41610</v>
      </c>
      <c r="V965" t="s">
        <v>7178</v>
      </c>
      <c r="W965"/>
      <c r="X965"/>
      <c r="Y965" s="1"/>
      <c r="Z965" s="1"/>
      <c r="AA965" s="3"/>
      <c r="AF965" s="1"/>
    </row>
    <row r="966" spans="1:32" s="2" customFormat="1" ht="15.75" x14ac:dyDescent="0.25">
      <c r="A966" s="11" t="s">
        <v>3685</v>
      </c>
      <c r="B966" t="s">
        <v>3686</v>
      </c>
      <c r="C966" t="s">
        <v>3687</v>
      </c>
      <c r="D966" t="s">
        <v>3688</v>
      </c>
      <c r="E966" s="2" t="str">
        <f t="shared" si="105"/>
        <v xml:space="preserve">CLP, , , , </v>
      </c>
      <c r="F966" s="2" t="str">
        <f t="shared" si="106"/>
        <v xml:space="preserve">CLP, , , , </v>
      </c>
      <c r="G966" s="2" t="str">
        <f t="shared" si="107"/>
        <v>CLP</v>
      </c>
      <c r="H966" s="2" t="str">
        <f t="shared" si="108"/>
        <v/>
      </c>
      <c r="I966" s="2" t="str">
        <f t="shared" si="109"/>
        <v/>
      </c>
      <c r="J966" s="2" t="str">
        <f t="shared" si="110"/>
        <v/>
      </c>
      <c r="K966" s="2" t="str">
        <f t="shared" si="111"/>
        <v/>
      </c>
      <c r="L966" t="s">
        <v>149</v>
      </c>
      <c r="M966"/>
      <c r="N966"/>
      <c r="O966"/>
      <c r="P966"/>
      <c r="Q966"/>
      <c r="R966"/>
      <c r="S966"/>
      <c r="T966" t="s">
        <v>110</v>
      </c>
      <c r="U966" s="8">
        <v>41610</v>
      </c>
      <c r="V966" t="s">
        <v>7178</v>
      </c>
      <c r="W966"/>
      <c r="X966"/>
      <c r="Y966" s="1"/>
      <c r="Z966" s="1"/>
      <c r="AA966" s="3"/>
      <c r="AF966" s="1"/>
    </row>
    <row r="967" spans="1:32" s="2" customFormat="1" ht="15.75" x14ac:dyDescent="0.25">
      <c r="A967" s="11" t="s">
        <v>3689</v>
      </c>
      <c r="B967" t="s">
        <v>3690</v>
      </c>
      <c r="C967" t="s">
        <v>3691</v>
      </c>
      <c r="D967" t="s">
        <v>3692</v>
      </c>
      <c r="E967" s="2" t="str">
        <f t="shared" si="105"/>
        <v xml:space="preserve">CLP, , , , </v>
      </c>
      <c r="F967" s="2" t="str">
        <f t="shared" si="106"/>
        <v xml:space="preserve">CLP, , , , </v>
      </c>
      <c r="G967" s="2" t="str">
        <f t="shared" si="107"/>
        <v>CLP</v>
      </c>
      <c r="H967" s="2" t="str">
        <f t="shared" si="108"/>
        <v/>
      </c>
      <c r="I967" s="2" t="str">
        <f t="shared" si="109"/>
        <v/>
      </c>
      <c r="J967" s="2" t="str">
        <f t="shared" si="110"/>
        <v/>
      </c>
      <c r="K967" s="2" t="str">
        <f t="shared" si="111"/>
        <v/>
      </c>
      <c r="L967" t="s">
        <v>149</v>
      </c>
      <c r="M967"/>
      <c r="N967"/>
      <c r="O967"/>
      <c r="P967"/>
      <c r="Q967"/>
      <c r="R967"/>
      <c r="S967"/>
      <c r="T967" t="s">
        <v>110</v>
      </c>
      <c r="U967" s="8">
        <v>41610</v>
      </c>
      <c r="V967" t="s">
        <v>7178</v>
      </c>
      <c r="W967"/>
      <c r="X967"/>
      <c r="Y967" s="1"/>
      <c r="Z967" s="1"/>
      <c r="AA967" s="3"/>
      <c r="AF967" s="1"/>
    </row>
    <row r="968" spans="1:32" s="2" customFormat="1" ht="15.75" x14ac:dyDescent="0.25">
      <c r="A968" s="11" t="s">
        <v>3693</v>
      </c>
      <c r="B968" t="s">
        <v>3694</v>
      </c>
      <c r="C968" t="s">
        <v>3695</v>
      </c>
      <c r="D968" t="s">
        <v>3696</v>
      </c>
      <c r="E968" s="2" t="str">
        <f t="shared" si="105"/>
        <v xml:space="preserve">CLP, , , , </v>
      </c>
      <c r="F968" s="2" t="str">
        <f t="shared" si="106"/>
        <v xml:space="preserve">CLP, , , , </v>
      </c>
      <c r="G968" s="2" t="str">
        <f t="shared" si="107"/>
        <v>CLP</v>
      </c>
      <c r="H968" s="2" t="str">
        <f t="shared" si="108"/>
        <v/>
      </c>
      <c r="I968" s="2" t="str">
        <f t="shared" si="109"/>
        <v/>
      </c>
      <c r="J968" s="2" t="str">
        <f t="shared" si="110"/>
        <v/>
      </c>
      <c r="K968" s="2" t="str">
        <f t="shared" si="111"/>
        <v/>
      </c>
      <c r="L968" t="s">
        <v>149</v>
      </c>
      <c r="M968"/>
      <c r="N968"/>
      <c r="O968"/>
      <c r="P968"/>
      <c r="Q968" t="s">
        <v>150</v>
      </c>
      <c r="R968" t="s">
        <v>151</v>
      </c>
      <c r="S968" t="s">
        <v>152</v>
      </c>
      <c r="T968" t="s">
        <v>110</v>
      </c>
      <c r="U968" s="8">
        <v>41610</v>
      </c>
      <c r="V968" t="s">
        <v>1030</v>
      </c>
      <c r="W968"/>
      <c r="X968"/>
      <c r="Y968" s="1"/>
      <c r="Z968" s="1"/>
      <c r="AA968" s="3"/>
      <c r="AF968" s="1"/>
    </row>
    <row r="969" spans="1:32" s="2" customFormat="1" ht="15.75" x14ac:dyDescent="0.25">
      <c r="A969" s="11" t="s">
        <v>3697</v>
      </c>
      <c r="B969" t="s">
        <v>3698</v>
      </c>
      <c r="C969" t="s">
        <v>3699</v>
      </c>
      <c r="D969" t="s">
        <v>3700</v>
      </c>
      <c r="E969" s="2" t="str">
        <f t="shared" si="105"/>
        <v xml:space="preserve">CLP, , , , </v>
      </c>
      <c r="F969" s="2" t="str">
        <f t="shared" si="106"/>
        <v xml:space="preserve">CLP, , , , </v>
      </c>
      <c r="G969" s="2" t="str">
        <f t="shared" si="107"/>
        <v>CLP</v>
      </c>
      <c r="H969" s="2" t="str">
        <f t="shared" si="108"/>
        <v/>
      </c>
      <c r="I969" s="2" t="str">
        <f t="shared" si="109"/>
        <v/>
      </c>
      <c r="J969" s="2" t="str">
        <f t="shared" si="110"/>
        <v/>
      </c>
      <c r="K969" s="2" t="str">
        <f t="shared" si="111"/>
        <v/>
      </c>
      <c r="L969" t="s">
        <v>149</v>
      </c>
      <c r="M969"/>
      <c r="N969"/>
      <c r="O969"/>
      <c r="P969"/>
      <c r="Q969"/>
      <c r="R969"/>
      <c r="S969"/>
      <c r="T969" t="s">
        <v>110</v>
      </c>
      <c r="U969" s="8">
        <v>41610</v>
      </c>
      <c r="V969" t="s">
        <v>7178</v>
      </c>
      <c r="W969"/>
      <c r="X969"/>
      <c r="Y969" s="1"/>
      <c r="Z969" s="1"/>
      <c r="AA969" s="3"/>
      <c r="AF969" s="1"/>
    </row>
    <row r="970" spans="1:32" s="2" customFormat="1" ht="15.75" x14ac:dyDescent="0.25">
      <c r="A970" s="11" t="s">
        <v>3701</v>
      </c>
      <c r="B970" t="s">
        <v>3702</v>
      </c>
      <c r="C970" t="s">
        <v>3703</v>
      </c>
      <c r="D970" t="s">
        <v>3704</v>
      </c>
      <c r="E970" s="2" t="str">
        <f t="shared" si="105"/>
        <v xml:space="preserve">CLP, , , , </v>
      </c>
      <c r="F970" s="2" t="str">
        <f t="shared" si="106"/>
        <v xml:space="preserve">CLP, , , , </v>
      </c>
      <c r="G970" s="2" t="str">
        <f t="shared" si="107"/>
        <v>CLP</v>
      </c>
      <c r="H970" s="2" t="str">
        <f t="shared" si="108"/>
        <v/>
      </c>
      <c r="I970" s="2" t="str">
        <f t="shared" si="109"/>
        <v/>
      </c>
      <c r="J970" s="2" t="str">
        <f t="shared" si="110"/>
        <v/>
      </c>
      <c r="K970" s="2" t="str">
        <f t="shared" si="111"/>
        <v/>
      </c>
      <c r="L970" t="s">
        <v>149</v>
      </c>
      <c r="M970"/>
      <c r="N970"/>
      <c r="O970"/>
      <c r="P970"/>
      <c r="Q970"/>
      <c r="R970"/>
      <c r="S970"/>
      <c r="T970" t="s">
        <v>110</v>
      </c>
      <c r="U970" s="8">
        <v>41610</v>
      </c>
      <c r="V970" t="s">
        <v>7178</v>
      </c>
      <c r="W970"/>
      <c r="X970"/>
      <c r="Y970" s="1"/>
      <c r="Z970" s="1"/>
      <c r="AA970" s="3"/>
      <c r="AF970" s="1"/>
    </row>
    <row r="971" spans="1:32" s="2" customFormat="1" ht="15.75" x14ac:dyDescent="0.25">
      <c r="A971" s="11" t="s">
        <v>3705</v>
      </c>
      <c r="B971" t="s">
        <v>3706</v>
      </c>
      <c r="C971" t="s">
        <v>3707</v>
      </c>
      <c r="D971" t="s">
        <v>3708</v>
      </c>
      <c r="E971" s="2" t="str">
        <f t="shared" si="105"/>
        <v xml:space="preserve">CLP, , , , </v>
      </c>
      <c r="F971" s="2" t="str">
        <f t="shared" si="106"/>
        <v xml:space="preserve">CLP, , , , </v>
      </c>
      <c r="G971" s="2" t="str">
        <f t="shared" si="107"/>
        <v>CLP</v>
      </c>
      <c r="H971" s="2" t="str">
        <f t="shared" si="108"/>
        <v/>
      </c>
      <c r="I971" s="2" t="str">
        <f t="shared" si="109"/>
        <v/>
      </c>
      <c r="J971" s="2" t="str">
        <f t="shared" si="110"/>
        <v/>
      </c>
      <c r="K971" s="2" t="str">
        <f t="shared" si="111"/>
        <v/>
      </c>
      <c r="L971" t="s">
        <v>149</v>
      </c>
      <c r="M971"/>
      <c r="N971"/>
      <c r="O971"/>
      <c r="P971"/>
      <c r="Q971"/>
      <c r="R971"/>
      <c r="S971"/>
      <c r="T971" t="s">
        <v>110</v>
      </c>
      <c r="U971" s="8">
        <v>41610</v>
      </c>
      <c r="V971" t="s">
        <v>7178</v>
      </c>
      <c r="W971"/>
      <c r="X971"/>
      <c r="Y971" s="1"/>
      <c r="Z971" s="1"/>
      <c r="AA971" s="3"/>
      <c r="AF971" s="1"/>
    </row>
    <row r="972" spans="1:32" s="2" customFormat="1" ht="15.75" x14ac:dyDescent="0.25">
      <c r="A972" s="11" t="s">
        <v>3709</v>
      </c>
      <c r="B972" t="s">
        <v>3710</v>
      </c>
      <c r="C972" t="s">
        <v>3711</v>
      </c>
      <c r="D972" t="s">
        <v>3712</v>
      </c>
      <c r="E972" s="2" t="str">
        <f t="shared" si="105"/>
        <v xml:space="preserve">CLP, , , , </v>
      </c>
      <c r="F972" s="2" t="str">
        <f t="shared" si="106"/>
        <v xml:space="preserve">CLP, , , , </v>
      </c>
      <c r="G972" s="2" t="str">
        <f t="shared" si="107"/>
        <v>CLP</v>
      </c>
      <c r="H972" s="2" t="str">
        <f t="shared" si="108"/>
        <v/>
      </c>
      <c r="I972" s="2" t="str">
        <f t="shared" si="109"/>
        <v/>
      </c>
      <c r="J972" s="2" t="str">
        <f t="shared" si="110"/>
        <v/>
      </c>
      <c r="K972" s="2" t="str">
        <f t="shared" si="111"/>
        <v/>
      </c>
      <c r="L972" t="s">
        <v>149</v>
      </c>
      <c r="M972"/>
      <c r="N972"/>
      <c r="O972"/>
      <c r="P972"/>
      <c r="Q972"/>
      <c r="R972"/>
      <c r="S972"/>
      <c r="T972" t="s">
        <v>110</v>
      </c>
      <c r="U972" s="8">
        <v>41610</v>
      </c>
      <c r="V972" t="s">
        <v>7178</v>
      </c>
      <c r="W972"/>
      <c r="X972"/>
      <c r="Y972" s="1"/>
      <c r="Z972" s="1"/>
      <c r="AA972" s="3"/>
      <c r="AF972" s="1"/>
    </row>
    <row r="973" spans="1:32" s="2" customFormat="1" ht="15.75" x14ac:dyDescent="0.25">
      <c r="A973" s="11" t="s">
        <v>3713</v>
      </c>
      <c r="B973" t="s">
        <v>3714</v>
      </c>
      <c r="C973" t="s">
        <v>3715</v>
      </c>
      <c r="D973" t="s">
        <v>3716</v>
      </c>
      <c r="E973" s="2" t="str">
        <f t="shared" si="105"/>
        <v xml:space="preserve">CLP, , , , </v>
      </c>
      <c r="F973" s="2" t="str">
        <f t="shared" si="106"/>
        <v xml:space="preserve">CLP, , , , </v>
      </c>
      <c r="G973" s="2" t="str">
        <f t="shared" si="107"/>
        <v>CLP</v>
      </c>
      <c r="H973" s="2" t="str">
        <f t="shared" si="108"/>
        <v/>
      </c>
      <c r="I973" s="2" t="str">
        <f t="shared" si="109"/>
        <v/>
      </c>
      <c r="J973" s="2" t="str">
        <f t="shared" si="110"/>
        <v/>
      </c>
      <c r="K973" s="2" t="str">
        <f t="shared" si="111"/>
        <v/>
      </c>
      <c r="L973" t="s">
        <v>149</v>
      </c>
      <c r="M973"/>
      <c r="N973"/>
      <c r="O973"/>
      <c r="P973"/>
      <c r="Q973"/>
      <c r="R973"/>
      <c r="S973"/>
      <c r="T973" t="s">
        <v>110</v>
      </c>
      <c r="U973" s="8">
        <v>41610</v>
      </c>
      <c r="V973" t="s">
        <v>7178</v>
      </c>
      <c r="W973"/>
      <c r="X973"/>
      <c r="Y973" s="1"/>
      <c r="Z973" s="1"/>
      <c r="AA973" s="3"/>
      <c r="AF973" s="1"/>
    </row>
    <row r="974" spans="1:32" s="2" customFormat="1" ht="15.75" x14ac:dyDescent="0.25">
      <c r="A974" s="11" t="s">
        <v>3717</v>
      </c>
      <c r="B974" t="s">
        <v>3718</v>
      </c>
      <c r="C974" t="s">
        <v>3719</v>
      </c>
      <c r="D974" t="s">
        <v>3720</v>
      </c>
      <c r="E974" s="2" t="str">
        <f t="shared" si="105"/>
        <v xml:space="preserve">CLP, , , , </v>
      </c>
      <c r="F974" s="2" t="str">
        <f t="shared" si="106"/>
        <v xml:space="preserve">CLP, , , , </v>
      </c>
      <c r="G974" s="2" t="str">
        <f t="shared" si="107"/>
        <v>CLP</v>
      </c>
      <c r="H974" s="2" t="str">
        <f t="shared" si="108"/>
        <v/>
      </c>
      <c r="I974" s="2" t="str">
        <f t="shared" si="109"/>
        <v/>
      </c>
      <c r="J974" s="2" t="str">
        <f t="shared" si="110"/>
        <v/>
      </c>
      <c r="K974" s="2" t="str">
        <f t="shared" si="111"/>
        <v/>
      </c>
      <c r="L974" t="s">
        <v>149</v>
      </c>
      <c r="M974"/>
      <c r="N974"/>
      <c r="O974"/>
      <c r="P974"/>
      <c r="Q974"/>
      <c r="R974"/>
      <c r="S974"/>
      <c r="T974" t="s">
        <v>110</v>
      </c>
      <c r="U974" s="8">
        <v>41610</v>
      </c>
      <c r="V974" t="s">
        <v>7178</v>
      </c>
      <c r="W974"/>
      <c r="X974"/>
      <c r="Y974" s="1"/>
      <c r="Z974" s="1"/>
      <c r="AA974" s="3"/>
      <c r="AF974" s="1"/>
    </row>
    <row r="975" spans="1:32" s="2" customFormat="1" ht="15.75" x14ac:dyDescent="0.25">
      <c r="A975" s="11" t="s">
        <v>3721</v>
      </c>
      <c r="B975" t="s">
        <v>3722</v>
      </c>
      <c r="C975" t="s">
        <v>3723</v>
      </c>
      <c r="D975" t="s">
        <v>3724</v>
      </c>
      <c r="E975" s="2" t="str">
        <f t="shared" si="105"/>
        <v xml:space="preserve">CLP, , , , </v>
      </c>
      <c r="F975" s="2" t="str">
        <f t="shared" si="106"/>
        <v xml:space="preserve">CLP, , , , </v>
      </c>
      <c r="G975" s="2" t="str">
        <f t="shared" si="107"/>
        <v>CLP</v>
      </c>
      <c r="H975" s="2" t="str">
        <f t="shared" si="108"/>
        <v/>
      </c>
      <c r="I975" s="2" t="str">
        <f t="shared" si="109"/>
        <v/>
      </c>
      <c r="J975" s="2" t="str">
        <f t="shared" si="110"/>
        <v/>
      </c>
      <c r="K975" s="2" t="str">
        <f t="shared" si="111"/>
        <v/>
      </c>
      <c r="L975" t="s">
        <v>149</v>
      </c>
      <c r="M975"/>
      <c r="N975"/>
      <c r="O975"/>
      <c r="P975"/>
      <c r="Q975"/>
      <c r="R975"/>
      <c r="S975"/>
      <c r="T975" t="s">
        <v>110</v>
      </c>
      <c r="U975" s="8">
        <v>41610</v>
      </c>
      <c r="V975" t="s">
        <v>7178</v>
      </c>
      <c r="W975"/>
      <c r="X975"/>
      <c r="Y975" s="1"/>
      <c r="Z975" s="1"/>
      <c r="AA975" s="3"/>
      <c r="AF975" s="1"/>
    </row>
    <row r="976" spans="1:32" s="2" customFormat="1" ht="15.75" x14ac:dyDescent="0.25">
      <c r="A976" s="11" t="s">
        <v>3725</v>
      </c>
      <c r="B976" t="s">
        <v>3726</v>
      </c>
      <c r="C976" t="s">
        <v>3727</v>
      </c>
      <c r="D976" t="s">
        <v>3728</v>
      </c>
      <c r="E976" s="2" t="str">
        <f t="shared" si="105"/>
        <v xml:space="preserve">CLP, , , , </v>
      </c>
      <c r="F976" s="2" t="str">
        <f t="shared" si="106"/>
        <v xml:space="preserve">CLP, , , , </v>
      </c>
      <c r="G976" s="2" t="str">
        <f t="shared" si="107"/>
        <v>CLP</v>
      </c>
      <c r="H976" s="2" t="str">
        <f t="shared" si="108"/>
        <v/>
      </c>
      <c r="I976" s="2" t="str">
        <f t="shared" si="109"/>
        <v/>
      </c>
      <c r="J976" s="2" t="str">
        <f t="shared" si="110"/>
        <v/>
      </c>
      <c r="K976" s="2" t="str">
        <f t="shared" si="111"/>
        <v/>
      </c>
      <c r="L976" t="s">
        <v>149</v>
      </c>
      <c r="M976"/>
      <c r="N976"/>
      <c r="O976"/>
      <c r="P976"/>
      <c r="Q976"/>
      <c r="R976"/>
      <c r="S976"/>
      <c r="T976" t="s">
        <v>110</v>
      </c>
      <c r="U976" s="8">
        <v>41610</v>
      </c>
      <c r="V976" t="s">
        <v>7178</v>
      </c>
      <c r="W976"/>
      <c r="X976"/>
      <c r="Y976" s="1"/>
      <c r="Z976" s="1"/>
      <c r="AA976" s="3"/>
      <c r="AF976" s="1"/>
    </row>
    <row r="977" spans="1:31" ht="15.75" x14ac:dyDescent="0.25">
      <c r="A977" s="11" t="s">
        <v>3729</v>
      </c>
      <c r="B977" t="s">
        <v>3730</v>
      </c>
      <c r="C977" t="s">
        <v>3731</v>
      </c>
      <c r="D977" t="s">
        <v>3732</v>
      </c>
      <c r="E977" s="2" t="str">
        <f t="shared" si="105"/>
        <v xml:space="preserve">CLP, , , , </v>
      </c>
      <c r="F977" s="2" t="str">
        <f t="shared" si="106"/>
        <v xml:space="preserve">CLP, , , , </v>
      </c>
      <c r="G977" s="2" t="str">
        <f t="shared" si="107"/>
        <v>CLP</v>
      </c>
      <c r="H977" s="2" t="str">
        <f t="shared" si="108"/>
        <v/>
      </c>
      <c r="I977" s="2" t="str">
        <f t="shared" si="109"/>
        <v/>
      </c>
      <c r="J977" s="2" t="str">
        <f t="shared" si="110"/>
        <v/>
      </c>
      <c r="K977" s="2" t="str">
        <f t="shared" si="111"/>
        <v/>
      </c>
      <c r="L977" t="s">
        <v>149</v>
      </c>
      <c r="M977"/>
      <c r="N977"/>
      <c r="O977"/>
      <c r="P977"/>
      <c r="Q977"/>
      <c r="R977"/>
      <c r="S977"/>
      <c r="T977" t="s">
        <v>110</v>
      </c>
      <c r="U977" s="8">
        <v>41610</v>
      </c>
      <c r="V977" t="s">
        <v>7178</v>
      </c>
      <c r="W977"/>
      <c r="X977"/>
      <c r="Y977" s="1"/>
      <c r="AA977" s="3"/>
      <c r="AB977" s="2"/>
      <c r="AC977" s="2"/>
      <c r="AD977" s="2"/>
      <c r="AE977" s="2"/>
    </row>
    <row r="978" spans="1:31" ht="15.75" x14ac:dyDescent="0.25">
      <c r="A978" s="11" t="s">
        <v>3733</v>
      </c>
      <c r="B978" t="s">
        <v>3734</v>
      </c>
      <c r="C978" t="s">
        <v>3735</v>
      </c>
      <c r="D978" t="s">
        <v>3736</v>
      </c>
      <c r="E978" s="2" t="str">
        <f t="shared" si="105"/>
        <v xml:space="preserve">CLP, , , , </v>
      </c>
      <c r="F978" s="2" t="str">
        <f t="shared" si="106"/>
        <v xml:space="preserve">CLP, , , , </v>
      </c>
      <c r="G978" s="2" t="str">
        <f t="shared" si="107"/>
        <v>CLP</v>
      </c>
      <c r="H978" s="2" t="str">
        <f t="shared" si="108"/>
        <v/>
      </c>
      <c r="I978" s="2" t="str">
        <f t="shared" si="109"/>
        <v/>
      </c>
      <c r="J978" s="2" t="str">
        <f t="shared" si="110"/>
        <v/>
      </c>
      <c r="K978" s="2" t="str">
        <f t="shared" si="111"/>
        <v/>
      </c>
      <c r="L978" t="s">
        <v>149</v>
      </c>
      <c r="M978"/>
      <c r="N978"/>
      <c r="O978"/>
      <c r="P978"/>
      <c r="Q978"/>
      <c r="R978"/>
      <c r="S978"/>
      <c r="T978" t="s">
        <v>110</v>
      </c>
      <c r="U978" s="8">
        <v>41610</v>
      </c>
      <c r="V978" t="s">
        <v>7178</v>
      </c>
      <c r="W978"/>
      <c r="X978"/>
      <c r="Y978" s="1"/>
      <c r="AA978" s="3"/>
      <c r="AB978" s="2"/>
      <c r="AC978" s="2"/>
      <c r="AD978" s="2"/>
      <c r="AE978" s="2"/>
    </row>
    <row r="979" spans="1:31" ht="15.75" x14ac:dyDescent="0.25">
      <c r="A979" s="11" t="s">
        <v>3737</v>
      </c>
      <c r="B979" t="s">
        <v>3738</v>
      </c>
      <c r="C979" t="s">
        <v>3739</v>
      </c>
      <c r="D979" t="s">
        <v>3740</v>
      </c>
      <c r="E979" s="2" t="str">
        <f t="shared" si="105"/>
        <v xml:space="preserve">CLP, , , , </v>
      </c>
      <c r="F979" s="2" t="str">
        <f t="shared" si="106"/>
        <v xml:space="preserve">CLP, , , , </v>
      </c>
      <c r="G979" s="2" t="str">
        <f t="shared" si="107"/>
        <v>CLP</v>
      </c>
      <c r="H979" s="2" t="str">
        <f t="shared" si="108"/>
        <v/>
      </c>
      <c r="I979" s="2" t="str">
        <f t="shared" si="109"/>
        <v/>
      </c>
      <c r="J979" s="2" t="str">
        <f t="shared" si="110"/>
        <v/>
      </c>
      <c r="K979" s="2" t="str">
        <f t="shared" si="111"/>
        <v/>
      </c>
      <c r="L979" t="s">
        <v>149</v>
      </c>
      <c r="M979"/>
      <c r="N979"/>
      <c r="O979"/>
      <c r="P979"/>
      <c r="Q979"/>
      <c r="R979"/>
      <c r="S979"/>
      <c r="T979" t="s">
        <v>110</v>
      </c>
      <c r="U979" s="8">
        <v>41610</v>
      </c>
      <c r="V979" t="s">
        <v>7178</v>
      </c>
      <c r="W979"/>
      <c r="X979"/>
      <c r="Y979" s="1"/>
      <c r="AA979" s="3"/>
      <c r="AB979" s="2"/>
      <c r="AC979" s="2"/>
      <c r="AD979" s="2"/>
      <c r="AE979" s="2"/>
    </row>
    <row r="980" spans="1:31" ht="15.75" x14ac:dyDescent="0.25">
      <c r="A980" s="11" t="s">
        <v>7211</v>
      </c>
      <c r="B980" t="s">
        <v>3741</v>
      </c>
      <c r="C980" t="s">
        <v>3742</v>
      </c>
      <c r="D980" t="s">
        <v>3743</v>
      </c>
      <c r="E980" s="2" t="str">
        <f t="shared" si="105"/>
        <v xml:space="preserve">CLP, , , , </v>
      </c>
      <c r="F980" s="2" t="str">
        <f t="shared" si="106"/>
        <v xml:space="preserve">CLP, , , , </v>
      </c>
      <c r="G980" s="2" t="str">
        <f t="shared" si="107"/>
        <v>CLP</v>
      </c>
      <c r="H980" s="2" t="str">
        <f t="shared" si="108"/>
        <v/>
      </c>
      <c r="I980" s="2" t="str">
        <f t="shared" si="109"/>
        <v/>
      </c>
      <c r="J980" s="2" t="str">
        <f t="shared" si="110"/>
        <v/>
      </c>
      <c r="K980" s="2" t="str">
        <f t="shared" si="111"/>
        <v/>
      </c>
      <c r="L980" t="s">
        <v>149</v>
      </c>
      <c r="M980"/>
      <c r="N980"/>
      <c r="O980"/>
      <c r="P980"/>
      <c r="Q980"/>
      <c r="R980"/>
      <c r="S980"/>
      <c r="T980" t="s">
        <v>110</v>
      </c>
      <c r="U980" s="8">
        <v>41610</v>
      </c>
      <c r="V980" t="s">
        <v>7178</v>
      </c>
      <c r="W980"/>
      <c r="X980"/>
      <c r="Y980" s="1"/>
      <c r="AA980" s="3"/>
      <c r="AB980" s="2"/>
      <c r="AC980" s="2"/>
      <c r="AD980" s="2"/>
      <c r="AE980" s="2"/>
    </row>
    <row r="981" spans="1:31" ht="15.75" x14ac:dyDescent="0.25">
      <c r="A981" s="12" t="s">
        <v>7212</v>
      </c>
      <c r="B981"/>
      <c r="C981" t="s">
        <v>3744</v>
      </c>
      <c r="D981" t="s">
        <v>3745</v>
      </c>
      <c r="E981" s="2" t="str">
        <f t="shared" si="105"/>
        <v xml:space="preserve">CLP, , , , </v>
      </c>
      <c r="F981" s="2" t="str">
        <f t="shared" si="106"/>
        <v xml:space="preserve">CLP, , , , </v>
      </c>
      <c r="G981" s="2" t="str">
        <f t="shared" si="107"/>
        <v>CLP</v>
      </c>
      <c r="H981" s="2" t="str">
        <f t="shared" si="108"/>
        <v/>
      </c>
      <c r="I981" s="2" t="str">
        <f t="shared" si="109"/>
        <v/>
      </c>
      <c r="J981" s="2" t="str">
        <f t="shared" si="110"/>
        <v/>
      </c>
      <c r="K981" s="2" t="str">
        <f t="shared" si="111"/>
        <v/>
      </c>
      <c r="L981" t="s">
        <v>149</v>
      </c>
      <c r="M981"/>
      <c r="N981"/>
      <c r="O981"/>
      <c r="P981"/>
      <c r="Q981"/>
      <c r="R981"/>
      <c r="S981"/>
      <c r="T981" t="s">
        <v>110</v>
      </c>
      <c r="U981" s="8">
        <v>41610</v>
      </c>
      <c r="V981" t="s">
        <v>7178</v>
      </c>
      <c r="W981"/>
      <c r="X981"/>
      <c r="Y981" s="1"/>
      <c r="AA981" s="3"/>
      <c r="AB981" s="2"/>
      <c r="AC981" s="2"/>
      <c r="AD981" s="2"/>
      <c r="AE981" s="2"/>
    </row>
    <row r="982" spans="1:31" ht="15.75" x14ac:dyDescent="0.25">
      <c r="A982" s="11" t="s">
        <v>3746</v>
      </c>
      <c r="B982" t="s">
        <v>3747</v>
      </c>
      <c r="C982" t="s">
        <v>3748</v>
      </c>
      <c r="D982" t="s">
        <v>3749</v>
      </c>
      <c r="E982" s="2" t="str">
        <f t="shared" si="105"/>
        <v xml:space="preserve">CLP, , , , </v>
      </c>
      <c r="F982" s="2" t="str">
        <f t="shared" si="106"/>
        <v xml:space="preserve">CLP, , , , </v>
      </c>
      <c r="G982" s="2" t="str">
        <f t="shared" si="107"/>
        <v>CLP</v>
      </c>
      <c r="H982" s="2" t="str">
        <f t="shared" si="108"/>
        <v/>
      </c>
      <c r="I982" s="2" t="str">
        <f t="shared" si="109"/>
        <v/>
      </c>
      <c r="J982" s="2" t="str">
        <f t="shared" si="110"/>
        <v/>
      </c>
      <c r="K982" s="2" t="str">
        <f t="shared" si="111"/>
        <v/>
      </c>
      <c r="L982" t="s">
        <v>149</v>
      </c>
      <c r="M982"/>
      <c r="N982"/>
      <c r="O982"/>
      <c r="P982"/>
      <c r="Q982"/>
      <c r="R982"/>
      <c r="S982"/>
      <c r="T982" t="s">
        <v>110</v>
      </c>
      <c r="U982" s="8">
        <v>41610</v>
      </c>
      <c r="V982" t="s">
        <v>7178</v>
      </c>
      <c r="W982"/>
      <c r="X982"/>
      <c r="Y982" s="1"/>
      <c r="AA982" s="3"/>
      <c r="AB982" s="2"/>
      <c r="AC982" s="2"/>
      <c r="AD982" s="2"/>
      <c r="AE982" s="2"/>
    </row>
    <row r="983" spans="1:31" ht="15.75" x14ac:dyDescent="0.25">
      <c r="A983" s="11" t="s">
        <v>3750</v>
      </c>
      <c r="B983" t="s">
        <v>3751</v>
      </c>
      <c r="C983" t="s">
        <v>3752</v>
      </c>
      <c r="D983" t="s">
        <v>3753</v>
      </c>
      <c r="E983" s="2" t="str">
        <f t="shared" si="105"/>
        <v xml:space="preserve">CLP, , , , </v>
      </c>
      <c r="F983" s="2" t="str">
        <f t="shared" si="106"/>
        <v xml:space="preserve">CLP, , , , </v>
      </c>
      <c r="G983" s="2" t="str">
        <f t="shared" si="107"/>
        <v>CLP</v>
      </c>
      <c r="H983" s="2" t="str">
        <f t="shared" si="108"/>
        <v/>
      </c>
      <c r="I983" s="2" t="str">
        <f t="shared" si="109"/>
        <v/>
      </c>
      <c r="J983" s="2" t="str">
        <f t="shared" si="110"/>
        <v/>
      </c>
      <c r="K983" s="2" t="str">
        <f t="shared" si="111"/>
        <v/>
      </c>
      <c r="L983" t="s">
        <v>149</v>
      </c>
      <c r="M983"/>
      <c r="N983"/>
      <c r="O983"/>
      <c r="P983"/>
      <c r="Q983"/>
      <c r="R983"/>
      <c r="S983"/>
      <c r="T983" t="s">
        <v>110</v>
      </c>
      <c r="U983" s="8">
        <v>41610</v>
      </c>
      <c r="V983" t="s">
        <v>7178</v>
      </c>
      <c r="W983"/>
      <c r="X983"/>
      <c r="Y983" s="1"/>
      <c r="AA983" s="3"/>
      <c r="AB983" s="2"/>
      <c r="AC983" s="2"/>
      <c r="AD983" s="2"/>
      <c r="AE983" s="2"/>
    </row>
    <row r="984" spans="1:31" ht="15.75" x14ac:dyDescent="0.25">
      <c r="A984" s="11" t="s">
        <v>3754</v>
      </c>
      <c r="B984" t="s">
        <v>3755</v>
      </c>
      <c r="C984" t="s">
        <v>3756</v>
      </c>
      <c r="D984" t="s">
        <v>3757</v>
      </c>
      <c r="E984" s="2" t="str">
        <f t="shared" si="105"/>
        <v xml:space="preserve">CLP, , , , </v>
      </c>
      <c r="F984" s="2" t="str">
        <f t="shared" si="106"/>
        <v xml:space="preserve">CLP, , , , </v>
      </c>
      <c r="G984" s="2" t="str">
        <f t="shared" si="107"/>
        <v>CLP</v>
      </c>
      <c r="H984" s="2" t="str">
        <f t="shared" si="108"/>
        <v/>
      </c>
      <c r="I984" s="2" t="str">
        <f t="shared" si="109"/>
        <v/>
      </c>
      <c r="J984" s="2" t="str">
        <f t="shared" si="110"/>
        <v/>
      </c>
      <c r="K984" s="2" t="str">
        <f t="shared" si="111"/>
        <v/>
      </c>
      <c r="L984" t="s">
        <v>149</v>
      </c>
      <c r="M984"/>
      <c r="N984"/>
      <c r="O984"/>
      <c r="P984"/>
      <c r="Q984"/>
      <c r="R984"/>
      <c r="S984"/>
      <c r="T984" t="s">
        <v>110</v>
      </c>
      <c r="U984" s="8">
        <v>41610</v>
      </c>
      <c r="V984" t="s">
        <v>7178</v>
      </c>
      <c r="W984"/>
      <c r="X984"/>
      <c r="Y984" s="1"/>
      <c r="AA984" s="3"/>
      <c r="AB984" s="2"/>
      <c r="AC984" s="2"/>
      <c r="AD984" s="2"/>
      <c r="AE984" s="2"/>
    </row>
    <row r="985" spans="1:31" ht="15.75" x14ac:dyDescent="0.25">
      <c r="A985" s="11" t="s">
        <v>3758</v>
      </c>
      <c r="B985" t="s">
        <v>3759</v>
      </c>
      <c r="C985" t="s">
        <v>3760</v>
      </c>
      <c r="D985" t="s">
        <v>3761</v>
      </c>
      <c r="E985" s="2" t="str">
        <f t="shared" si="105"/>
        <v xml:space="preserve">CLP, , , , </v>
      </c>
      <c r="F985" s="2" t="str">
        <f t="shared" si="106"/>
        <v xml:space="preserve">CLP, , , , </v>
      </c>
      <c r="G985" s="2" t="str">
        <f t="shared" si="107"/>
        <v>CLP</v>
      </c>
      <c r="H985" s="2" t="str">
        <f t="shared" si="108"/>
        <v/>
      </c>
      <c r="I985" s="2" t="str">
        <f t="shared" si="109"/>
        <v/>
      </c>
      <c r="J985" s="2" t="str">
        <f t="shared" si="110"/>
        <v/>
      </c>
      <c r="K985" s="2" t="str">
        <f t="shared" si="111"/>
        <v/>
      </c>
      <c r="L985" t="s">
        <v>149</v>
      </c>
      <c r="M985"/>
      <c r="N985"/>
      <c r="O985"/>
      <c r="P985"/>
      <c r="Q985"/>
      <c r="R985"/>
      <c r="S985"/>
      <c r="T985" t="s">
        <v>110</v>
      </c>
      <c r="U985" s="8">
        <v>41610</v>
      </c>
      <c r="V985" t="s">
        <v>7178</v>
      </c>
      <c r="W985"/>
      <c r="X985"/>
      <c r="Y985" s="1"/>
      <c r="AA985" s="3"/>
      <c r="AB985" s="2"/>
      <c r="AC985" s="2"/>
      <c r="AD985" s="2"/>
      <c r="AE985" s="2"/>
    </row>
    <row r="986" spans="1:31" ht="15.75" x14ac:dyDescent="0.25">
      <c r="A986" s="11" t="s">
        <v>3762</v>
      </c>
      <c r="B986" t="s">
        <v>3763</v>
      </c>
      <c r="C986" t="s">
        <v>3764</v>
      </c>
      <c r="D986" t="s">
        <v>3765</v>
      </c>
      <c r="E986" s="2" t="str">
        <f t="shared" si="105"/>
        <v xml:space="preserve">CLP, , , , </v>
      </c>
      <c r="F986" s="2" t="str">
        <f t="shared" si="106"/>
        <v xml:space="preserve">CLP, , , , </v>
      </c>
      <c r="G986" s="2" t="str">
        <f t="shared" si="107"/>
        <v>CLP</v>
      </c>
      <c r="H986" s="2" t="str">
        <f t="shared" si="108"/>
        <v/>
      </c>
      <c r="I986" s="2" t="str">
        <f t="shared" si="109"/>
        <v/>
      </c>
      <c r="J986" s="2" t="str">
        <f t="shared" si="110"/>
        <v/>
      </c>
      <c r="K986" s="2" t="str">
        <f t="shared" si="111"/>
        <v/>
      </c>
      <c r="L986" t="s">
        <v>149</v>
      </c>
      <c r="M986"/>
      <c r="N986"/>
      <c r="O986"/>
      <c r="P986"/>
      <c r="Q986"/>
      <c r="R986"/>
      <c r="S986"/>
      <c r="T986" t="s">
        <v>110</v>
      </c>
      <c r="U986" s="8">
        <v>41610</v>
      </c>
      <c r="V986" t="s">
        <v>7178</v>
      </c>
      <c r="W986"/>
      <c r="X986"/>
      <c r="Y986" s="1"/>
      <c r="AA986" s="3"/>
      <c r="AB986" s="2"/>
      <c r="AC986" s="2"/>
      <c r="AD986" s="2"/>
      <c r="AE986" s="2"/>
    </row>
    <row r="987" spans="1:31" ht="15.75" x14ac:dyDescent="0.25">
      <c r="A987" s="11" t="s">
        <v>67</v>
      </c>
      <c r="B987" t="s">
        <v>3766</v>
      </c>
      <c r="C987" t="s">
        <v>3767</v>
      </c>
      <c r="D987" t="s">
        <v>3768</v>
      </c>
      <c r="E987" s="2" t="str">
        <f t="shared" si="105"/>
        <v xml:space="preserve">CLP, , , , </v>
      </c>
      <c r="F987" s="2" t="str">
        <f t="shared" si="106"/>
        <v xml:space="preserve">CLP, , , , </v>
      </c>
      <c r="G987" s="2" t="str">
        <f t="shared" si="107"/>
        <v>CLP</v>
      </c>
      <c r="H987" s="2" t="str">
        <f t="shared" si="108"/>
        <v/>
      </c>
      <c r="I987" s="2" t="str">
        <f t="shared" si="109"/>
        <v/>
      </c>
      <c r="J987" s="2" t="str">
        <f t="shared" si="110"/>
        <v/>
      </c>
      <c r="K987" s="2" t="str">
        <f t="shared" si="111"/>
        <v/>
      </c>
      <c r="L987" t="s">
        <v>149</v>
      </c>
      <c r="M987"/>
      <c r="N987"/>
      <c r="O987"/>
      <c r="P987"/>
      <c r="Q987"/>
      <c r="R987"/>
      <c r="S987"/>
      <c r="T987" t="s">
        <v>110</v>
      </c>
      <c r="U987" s="8">
        <v>41610</v>
      </c>
      <c r="V987" t="s">
        <v>7178</v>
      </c>
      <c r="W987"/>
      <c r="X987"/>
      <c r="Y987" s="1"/>
      <c r="AA987" s="3"/>
      <c r="AB987" s="2"/>
      <c r="AC987" s="2"/>
      <c r="AD987" s="2"/>
      <c r="AE987" s="2"/>
    </row>
    <row r="988" spans="1:31" ht="15.75" x14ac:dyDescent="0.25">
      <c r="A988" s="11" t="s">
        <v>3769</v>
      </c>
      <c r="B988" t="s">
        <v>3770</v>
      </c>
      <c r="C988" t="s">
        <v>3771</v>
      </c>
      <c r="D988" t="s">
        <v>3772</v>
      </c>
      <c r="E988" s="2" t="str">
        <f t="shared" si="105"/>
        <v xml:space="preserve">CLP, , , , </v>
      </c>
      <c r="F988" s="2" t="str">
        <f t="shared" si="106"/>
        <v xml:space="preserve">CLP, , , , </v>
      </c>
      <c r="G988" s="2" t="str">
        <f t="shared" si="107"/>
        <v>CLP</v>
      </c>
      <c r="H988" s="2" t="str">
        <f t="shared" si="108"/>
        <v/>
      </c>
      <c r="I988" s="2" t="str">
        <f t="shared" si="109"/>
        <v/>
      </c>
      <c r="J988" s="2" t="str">
        <f t="shared" si="110"/>
        <v/>
      </c>
      <c r="K988" s="2" t="str">
        <f t="shared" si="111"/>
        <v/>
      </c>
      <c r="L988" t="s">
        <v>149</v>
      </c>
      <c r="M988"/>
      <c r="N988"/>
      <c r="O988"/>
      <c r="P988"/>
      <c r="Q988"/>
      <c r="R988"/>
      <c r="S988"/>
      <c r="T988" t="s">
        <v>110</v>
      </c>
      <c r="U988" s="8">
        <v>41610</v>
      </c>
      <c r="V988" t="s">
        <v>7178</v>
      </c>
      <c r="W988"/>
      <c r="X988"/>
      <c r="Y988" s="1"/>
      <c r="AA988" s="3"/>
      <c r="AB988" s="2"/>
      <c r="AC988" s="2"/>
      <c r="AD988" s="2"/>
      <c r="AE988" s="2"/>
    </row>
    <row r="989" spans="1:31" ht="15.75" x14ac:dyDescent="0.25">
      <c r="A989" s="11" t="s">
        <v>3773</v>
      </c>
      <c r="B989" t="s">
        <v>3774</v>
      </c>
      <c r="C989" t="s">
        <v>3775</v>
      </c>
      <c r="D989" t="s">
        <v>3776</v>
      </c>
      <c r="E989" s="2" t="str">
        <f t="shared" si="105"/>
        <v xml:space="preserve">CLP, , , , </v>
      </c>
      <c r="F989" s="2" t="str">
        <f t="shared" si="106"/>
        <v xml:space="preserve">CLP, , , , </v>
      </c>
      <c r="G989" s="2" t="str">
        <f t="shared" si="107"/>
        <v>CLP</v>
      </c>
      <c r="H989" s="2" t="str">
        <f t="shared" si="108"/>
        <v/>
      </c>
      <c r="I989" s="2" t="str">
        <f t="shared" si="109"/>
        <v/>
      </c>
      <c r="J989" s="2" t="str">
        <f t="shared" si="110"/>
        <v/>
      </c>
      <c r="K989" s="2" t="str">
        <f t="shared" si="111"/>
        <v/>
      </c>
      <c r="L989" t="s">
        <v>149</v>
      </c>
      <c r="M989"/>
      <c r="N989"/>
      <c r="O989"/>
      <c r="P989"/>
      <c r="Q989" t="s">
        <v>150</v>
      </c>
      <c r="R989" t="s">
        <v>151</v>
      </c>
      <c r="S989" t="s">
        <v>152</v>
      </c>
      <c r="T989" t="s">
        <v>110</v>
      </c>
      <c r="U989" s="8">
        <v>41610</v>
      </c>
      <c r="V989" t="s">
        <v>1982</v>
      </c>
      <c r="W989"/>
      <c r="X989"/>
      <c r="Y989" s="1"/>
      <c r="AA989" s="3"/>
      <c r="AB989" s="2"/>
      <c r="AC989" s="2"/>
      <c r="AD989" s="2"/>
      <c r="AE989" s="2"/>
    </row>
    <row r="990" spans="1:31" ht="15.75" x14ac:dyDescent="0.25">
      <c r="A990" s="11" t="s">
        <v>3777</v>
      </c>
      <c r="B990" t="s">
        <v>3778</v>
      </c>
      <c r="C990" t="s">
        <v>3779</v>
      </c>
      <c r="D990" t="s">
        <v>3780</v>
      </c>
      <c r="E990" s="2" t="str">
        <f t="shared" si="105"/>
        <v xml:space="preserve">CLP, , , , </v>
      </c>
      <c r="F990" s="2" t="str">
        <f t="shared" si="106"/>
        <v xml:space="preserve">CLP, , , , </v>
      </c>
      <c r="G990" s="2" t="str">
        <f t="shared" si="107"/>
        <v>CLP</v>
      </c>
      <c r="H990" s="2" t="str">
        <f t="shared" si="108"/>
        <v/>
      </c>
      <c r="I990" s="2" t="str">
        <f t="shared" si="109"/>
        <v/>
      </c>
      <c r="J990" s="2" t="str">
        <f t="shared" si="110"/>
        <v/>
      </c>
      <c r="K990" s="2" t="str">
        <f t="shared" si="111"/>
        <v/>
      </c>
      <c r="L990" t="s">
        <v>149</v>
      </c>
      <c r="M990"/>
      <c r="N990"/>
      <c r="O990"/>
      <c r="P990"/>
      <c r="Q990"/>
      <c r="R990"/>
      <c r="S990"/>
      <c r="T990" t="s">
        <v>110</v>
      </c>
      <c r="U990" s="8">
        <v>41610</v>
      </c>
      <c r="V990" t="s">
        <v>7178</v>
      </c>
      <c r="W990"/>
      <c r="X990"/>
      <c r="Y990" s="1"/>
      <c r="AA990" s="3"/>
      <c r="AB990" s="2"/>
      <c r="AC990" s="2"/>
      <c r="AD990" s="2"/>
      <c r="AE990" s="2"/>
    </row>
    <row r="991" spans="1:31" ht="15.75" x14ac:dyDescent="0.25">
      <c r="A991" s="11" t="s">
        <v>3781</v>
      </c>
      <c r="B991" t="s">
        <v>3782</v>
      </c>
      <c r="C991" t="s">
        <v>3783</v>
      </c>
      <c r="D991" t="s">
        <v>3784</v>
      </c>
      <c r="E991" s="2" t="str">
        <f t="shared" si="105"/>
        <v xml:space="preserve">CLP, , , , </v>
      </c>
      <c r="F991" s="2" t="str">
        <f t="shared" si="106"/>
        <v xml:space="preserve">CLP, , , , </v>
      </c>
      <c r="G991" s="2" t="str">
        <f t="shared" si="107"/>
        <v>CLP</v>
      </c>
      <c r="H991" s="2" t="str">
        <f t="shared" si="108"/>
        <v/>
      </c>
      <c r="I991" s="2" t="str">
        <f t="shared" si="109"/>
        <v/>
      </c>
      <c r="J991" s="2" t="str">
        <f t="shared" si="110"/>
        <v/>
      </c>
      <c r="K991" s="2" t="str">
        <f t="shared" si="111"/>
        <v/>
      </c>
      <c r="L991" t="s">
        <v>149</v>
      </c>
      <c r="M991"/>
      <c r="N991"/>
      <c r="O991"/>
      <c r="P991"/>
      <c r="Q991"/>
      <c r="R991"/>
      <c r="S991"/>
      <c r="T991" t="s">
        <v>110</v>
      </c>
      <c r="U991" s="8">
        <v>41610</v>
      </c>
      <c r="V991" t="s">
        <v>7178</v>
      </c>
      <c r="W991"/>
      <c r="X991"/>
      <c r="Y991" s="1"/>
      <c r="AA991" s="3"/>
      <c r="AB991" s="2"/>
      <c r="AC991" s="2"/>
      <c r="AD991" s="2"/>
      <c r="AE991" s="2"/>
    </row>
    <row r="992" spans="1:31" ht="15.75" x14ac:dyDescent="0.25">
      <c r="A992" s="11" t="s">
        <v>3785</v>
      </c>
      <c r="B992" t="s">
        <v>3786</v>
      </c>
      <c r="C992" t="s">
        <v>3787</v>
      </c>
      <c r="D992" t="s">
        <v>3788</v>
      </c>
      <c r="E992" s="2" t="str">
        <f t="shared" si="105"/>
        <v xml:space="preserve">CLP, , , , </v>
      </c>
      <c r="F992" s="2" t="str">
        <f t="shared" si="106"/>
        <v xml:space="preserve">CLP, , , , </v>
      </c>
      <c r="G992" s="2" t="str">
        <f t="shared" si="107"/>
        <v>CLP</v>
      </c>
      <c r="H992" s="2" t="str">
        <f t="shared" si="108"/>
        <v/>
      </c>
      <c r="I992" s="2" t="str">
        <f t="shared" si="109"/>
        <v/>
      </c>
      <c r="J992" s="2" t="str">
        <f t="shared" si="110"/>
        <v/>
      </c>
      <c r="K992" s="2" t="str">
        <f t="shared" si="111"/>
        <v/>
      </c>
      <c r="L992" t="s">
        <v>149</v>
      </c>
      <c r="M992"/>
      <c r="N992"/>
      <c r="O992"/>
      <c r="P992"/>
      <c r="Q992"/>
      <c r="R992"/>
      <c r="S992"/>
      <c r="T992" t="s">
        <v>110</v>
      </c>
      <c r="U992" s="8">
        <v>41610</v>
      </c>
      <c r="V992" t="s">
        <v>7178</v>
      </c>
      <c r="W992"/>
      <c r="X992"/>
      <c r="Y992" s="1"/>
      <c r="AA992" s="3"/>
      <c r="AB992" s="2"/>
      <c r="AC992" s="2"/>
      <c r="AD992" s="2"/>
      <c r="AE992" s="2"/>
    </row>
    <row r="993" spans="1:32" s="2" customFormat="1" ht="15.75" x14ac:dyDescent="0.25">
      <c r="A993" s="11" t="s">
        <v>3789</v>
      </c>
      <c r="B993" t="s">
        <v>3790</v>
      </c>
      <c r="C993" t="s">
        <v>3791</v>
      </c>
      <c r="D993" t="s">
        <v>3792</v>
      </c>
      <c r="E993" s="2" t="str">
        <f t="shared" si="105"/>
        <v xml:space="preserve">CLP, , , , </v>
      </c>
      <c r="F993" s="2" t="str">
        <f t="shared" si="106"/>
        <v xml:space="preserve">CLP, , , , </v>
      </c>
      <c r="G993" s="2" t="str">
        <f t="shared" si="107"/>
        <v>CLP</v>
      </c>
      <c r="H993" s="2" t="str">
        <f t="shared" si="108"/>
        <v/>
      </c>
      <c r="I993" s="2" t="str">
        <f t="shared" si="109"/>
        <v/>
      </c>
      <c r="J993" s="2" t="str">
        <f t="shared" si="110"/>
        <v/>
      </c>
      <c r="K993" s="2" t="str">
        <f t="shared" si="111"/>
        <v/>
      </c>
      <c r="L993" t="s">
        <v>149</v>
      </c>
      <c r="M993"/>
      <c r="N993"/>
      <c r="O993"/>
      <c r="P993"/>
      <c r="Q993" t="s">
        <v>150</v>
      </c>
      <c r="R993" t="s">
        <v>151</v>
      </c>
      <c r="S993" t="s">
        <v>152</v>
      </c>
      <c r="T993" t="s">
        <v>110</v>
      </c>
      <c r="U993" s="8">
        <v>41610</v>
      </c>
      <c r="V993" t="s">
        <v>1030</v>
      </c>
      <c r="W993"/>
      <c r="X993"/>
      <c r="Y993" s="1"/>
      <c r="Z993" s="1"/>
      <c r="AA993" s="3"/>
      <c r="AF993" s="1"/>
    </row>
    <row r="994" spans="1:32" s="2" customFormat="1" ht="15.75" x14ac:dyDescent="0.25">
      <c r="A994" s="11" t="s">
        <v>3793</v>
      </c>
      <c r="B994" t="s">
        <v>3794</v>
      </c>
      <c r="C994" t="s">
        <v>3795</v>
      </c>
      <c r="D994" t="s">
        <v>3796</v>
      </c>
      <c r="E994" s="2" t="str">
        <f t="shared" si="105"/>
        <v xml:space="preserve">CLP, , , , </v>
      </c>
      <c r="F994" s="2" t="str">
        <f t="shared" si="106"/>
        <v xml:space="preserve">CLP, , , , </v>
      </c>
      <c r="G994" s="2" t="str">
        <f t="shared" si="107"/>
        <v>CLP</v>
      </c>
      <c r="H994" s="2" t="str">
        <f t="shared" si="108"/>
        <v/>
      </c>
      <c r="I994" s="2" t="str">
        <f t="shared" si="109"/>
        <v/>
      </c>
      <c r="J994" s="2" t="str">
        <f t="shared" si="110"/>
        <v/>
      </c>
      <c r="K994" s="2" t="str">
        <f t="shared" si="111"/>
        <v/>
      </c>
      <c r="L994" t="s">
        <v>149</v>
      </c>
      <c r="M994"/>
      <c r="N994"/>
      <c r="O994"/>
      <c r="P994"/>
      <c r="Q994"/>
      <c r="R994"/>
      <c r="S994"/>
      <c r="T994" t="s">
        <v>110</v>
      </c>
      <c r="U994" s="8">
        <v>41610</v>
      </c>
      <c r="V994" t="s">
        <v>7178</v>
      </c>
      <c r="W994"/>
      <c r="X994"/>
      <c r="Y994" s="1"/>
      <c r="Z994" s="1"/>
      <c r="AA994" s="3"/>
      <c r="AF994" s="1"/>
    </row>
    <row r="995" spans="1:32" s="2" customFormat="1" ht="15.75" x14ac:dyDescent="0.25">
      <c r="A995" s="11"/>
      <c r="B995"/>
      <c r="C995" t="s">
        <v>3797</v>
      </c>
      <c r="D995" t="s">
        <v>3798</v>
      </c>
      <c r="E995" s="2" t="str">
        <f t="shared" si="105"/>
        <v xml:space="preserve">CLP, , , , </v>
      </c>
      <c r="F995" s="2" t="str">
        <f t="shared" si="106"/>
        <v xml:space="preserve">CLP, , , , </v>
      </c>
      <c r="G995" s="2" t="str">
        <f t="shared" si="107"/>
        <v>CLP</v>
      </c>
      <c r="H995" s="2" t="str">
        <f t="shared" si="108"/>
        <v/>
      </c>
      <c r="I995" s="2" t="str">
        <f t="shared" si="109"/>
        <v/>
      </c>
      <c r="J995" s="2" t="str">
        <f t="shared" si="110"/>
        <v/>
      </c>
      <c r="K995" s="2" t="str">
        <f t="shared" si="111"/>
        <v/>
      </c>
      <c r="L995" t="s">
        <v>149</v>
      </c>
      <c r="M995"/>
      <c r="N995"/>
      <c r="O995"/>
      <c r="P995"/>
      <c r="Q995" t="s">
        <v>150</v>
      </c>
      <c r="R995" t="s">
        <v>151</v>
      </c>
      <c r="S995" t="s">
        <v>152</v>
      </c>
      <c r="T995" t="s">
        <v>110</v>
      </c>
      <c r="U995" s="8">
        <v>42739</v>
      </c>
      <c r="V995"/>
      <c r="W995"/>
      <c r="X995"/>
      <c r="Y995" s="1"/>
      <c r="Z995" s="1"/>
      <c r="AA995" s="3"/>
      <c r="AF995" s="1"/>
    </row>
    <row r="996" spans="1:32" s="2" customFormat="1" ht="15.75" x14ac:dyDescent="0.25">
      <c r="A996" s="11" t="s">
        <v>3799</v>
      </c>
      <c r="B996" t="s">
        <v>3800</v>
      </c>
      <c r="C996" t="s">
        <v>3801</v>
      </c>
      <c r="D996" t="s">
        <v>3801</v>
      </c>
      <c r="E996" s="2" t="str">
        <f t="shared" si="105"/>
        <v>, , KRW, OSPAR, POPs</v>
      </c>
      <c r="F996" s="2" t="str">
        <f t="shared" si="106"/>
        <v>, , KRW, OSPAR, POPs</v>
      </c>
      <c r="G996" s="2" t="str">
        <f t="shared" si="107"/>
        <v/>
      </c>
      <c r="H996" s="2" t="str">
        <f t="shared" si="108"/>
        <v/>
      </c>
      <c r="I996" s="2" t="str">
        <f t="shared" si="109"/>
        <v>KRW</v>
      </c>
      <c r="J996" s="2" t="str">
        <f t="shared" si="110"/>
        <v>OSPAR</v>
      </c>
      <c r="K996" s="2" t="str">
        <f t="shared" si="111"/>
        <v>POPs</v>
      </c>
      <c r="L996"/>
      <c r="M996"/>
      <c r="N996" t="s">
        <v>149</v>
      </c>
      <c r="O996" t="s">
        <v>149</v>
      </c>
      <c r="P996" t="s">
        <v>149</v>
      </c>
      <c r="Q996" t="s">
        <v>150</v>
      </c>
      <c r="R996" t="s">
        <v>151</v>
      </c>
      <c r="S996" t="s">
        <v>152</v>
      </c>
      <c r="T996" t="s">
        <v>110</v>
      </c>
      <c r="U996" s="8">
        <v>41610</v>
      </c>
      <c r="V996"/>
      <c r="W996"/>
      <c r="X996"/>
      <c r="Y996" s="1"/>
      <c r="Z996" s="1"/>
      <c r="AA996" s="3"/>
      <c r="AF996" s="1"/>
    </row>
    <row r="997" spans="1:32" s="2" customFormat="1" ht="15.75" x14ac:dyDescent="0.25">
      <c r="A997" s="11" t="s">
        <v>3802</v>
      </c>
      <c r="B997" t="s">
        <v>3803</v>
      </c>
      <c r="C997" t="s">
        <v>3804</v>
      </c>
      <c r="D997" t="s">
        <v>3804</v>
      </c>
      <c r="E997" s="2" t="str">
        <f t="shared" si="105"/>
        <v>, , , , POPs</v>
      </c>
      <c r="F997" s="2" t="str">
        <f t="shared" si="106"/>
        <v>, , , , POPs</v>
      </c>
      <c r="G997" s="2" t="str">
        <f t="shared" si="107"/>
        <v/>
      </c>
      <c r="H997" s="2" t="str">
        <f t="shared" si="108"/>
        <v/>
      </c>
      <c r="I997" s="2" t="str">
        <f t="shared" si="109"/>
        <v/>
      </c>
      <c r="J997" s="2" t="str">
        <f t="shared" si="110"/>
        <v/>
      </c>
      <c r="K997" s="2" t="str">
        <f t="shared" si="111"/>
        <v>POPs</v>
      </c>
      <c r="L997"/>
      <c r="M997"/>
      <c r="N997"/>
      <c r="O997"/>
      <c r="P997" t="s">
        <v>149</v>
      </c>
      <c r="Q997" t="s">
        <v>150</v>
      </c>
      <c r="R997" t="s">
        <v>151</v>
      </c>
      <c r="S997" t="s">
        <v>152</v>
      </c>
      <c r="T997" t="s">
        <v>110</v>
      </c>
      <c r="U997" s="8">
        <v>41610</v>
      </c>
      <c r="V997"/>
      <c r="W997"/>
      <c r="X997"/>
      <c r="Y997" s="1"/>
      <c r="Z997" s="1"/>
      <c r="AA997" s="3"/>
      <c r="AF997" s="1"/>
    </row>
    <row r="998" spans="1:32" s="2" customFormat="1" ht="15.75" x14ac:dyDescent="0.25">
      <c r="A998" s="11" t="s">
        <v>27</v>
      </c>
      <c r="B998" t="s">
        <v>440</v>
      </c>
      <c r="C998" t="s">
        <v>6849</v>
      </c>
      <c r="D998" t="s">
        <v>441</v>
      </c>
      <c r="E998" s="2" t="str">
        <f t="shared" si="105"/>
        <v xml:space="preserve">CLP, , , , </v>
      </c>
      <c r="F998" s="2" t="str">
        <f t="shared" si="106"/>
        <v xml:space="preserve">CLP, , , , </v>
      </c>
      <c r="G998" s="2" t="str">
        <f t="shared" si="107"/>
        <v>CLP</v>
      </c>
      <c r="H998" s="2" t="str">
        <f t="shared" si="108"/>
        <v/>
      </c>
      <c r="I998" s="2" t="str">
        <f t="shared" si="109"/>
        <v/>
      </c>
      <c r="J998" s="2" t="str">
        <f t="shared" si="110"/>
        <v/>
      </c>
      <c r="K998" s="2" t="str">
        <f t="shared" si="111"/>
        <v/>
      </c>
      <c r="L998" t="s">
        <v>149</v>
      </c>
      <c r="M998"/>
      <c r="N998"/>
      <c r="O998"/>
      <c r="P998"/>
      <c r="Q998" t="s">
        <v>192</v>
      </c>
      <c r="R998" t="s">
        <v>164</v>
      </c>
      <c r="S998" t="s">
        <v>193</v>
      </c>
      <c r="T998" t="s">
        <v>110</v>
      </c>
      <c r="U998" s="8">
        <v>41610</v>
      </c>
      <c r="V998"/>
      <c r="W998"/>
      <c r="X998"/>
      <c r="Y998" s="1"/>
      <c r="Z998" s="1"/>
      <c r="AA998" s="3"/>
      <c r="AF998" s="1"/>
    </row>
    <row r="999" spans="1:32" s="2" customFormat="1" ht="15.75" x14ac:dyDescent="0.25">
      <c r="A999" s="11" t="s">
        <v>3805</v>
      </c>
      <c r="B999" t="s">
        <v>3806</v>
      </c>
      <c r="C999" t="s">
        <v>3807</v>
      </c>
      <c r="D999" t="s">
        <v>3808</v>
      </c>
      <c r="E999" s="2" t="str">
        <f t="shared" si="105"/>
        <v xml:space="preserve">CLP, , , , </v>
      </c>
      <c r="F999" s="2" t="str">
        <f t="shared" si="106"/>
        <v xml:space="preserve">CLP, , , , </v>
      </c>
      <c r="G999" s="2" t="str">
        <f t="shared" si="107"/>
        <v>CLP</v>
      </c>
      <c r="H999" s="2" t="str">
        <f t="shared" si="108"/>
        <v/>
      </c>
      <c r="I999" s="2" t="str">
        <f t="shared" si="109"/>
        <v/>
      </c>
      <c r="J999" s="2" t="str">
        <f t="shared" si="110"/>
        <v/>
      </c>
      <c r="K999" s="2" t="str">
        <f t="shared" si="111"/>
        <v/>
      </c>
      <c r="L999" t="s">
        <v>149</v>
      </c>
      <c r="M999"/>
      <c r="N999"/>
      <c r="O999"/>
      <c r="P999"/>
      <c r="Q999" t="s">
        <v>150</v>
      </c>
      <c r="R999" t="s">
        <v>151</v>
      </c>
      <c r="S999" t="s">
        <v>152</v>
      </c>
      <c r="T999" t="s">
        <v>110</v>
      </c>
      <c r="U999" s="8">
        <v>41610</v>
      </c>
      <c r="V999"/>
      <c r="W999"/>
      <c r="X999"/>
      <c r="Y999" s="1"/>
      <c r="Z999" s="1"/>
      <c r="AA999" s="3"/>
      <c r="AF999" s="1"/>
    </row>
    <row r="1000" spans="1:32" s="2" customFormat="1" ht="15.75" x14ac:dyDescent="0.25">
      <c r="A1000" s="11" t="s">
        <v>3809</v>
      </c>
      <c r="B1000"/>
      <c r="C1000" t="s">
        <v>3810</v>
      </c>
      <c r="D1000" t="s">
        <v>3811</v>
      </c>
      <c r="E1000" s="2" t="str">
        <f t="shared" si="105"/>
        <v xml:space="preserve">CLP, , , , </v>
      </c>
      <c r="F1000" s="2" t="str">
        <f t="shared" si="106"/>
        <v xml:space="preserve">CLP, , , , </v>
      </c>
      <c r="G1000" s="2" t="str">
        <f t="shared" si="107"/>
        <v>CLP</v>
      </c>
      <c r="H1000" s="2" t="str">
        <f t="shared" si="108"/>
        <v/>
      </c>
      <c r="I1000" s="2" t="str">
        <f t="shared" si="109"/>
        <v/>
      </c>
      <c r="J1000" s="2" t="str">
        <f t="shared" si="110"/>
        <v/>
      </c>
      <c r="K1000" s="2" t="str">
        <f t="shared" si="111"/>
        <v/>
      </c>
      <c r="L1000" t="s">
        <v>149</v>
      </c>
      <c r="M1000"/>
      <c r="N1000"/>
      <c r="O1000"/>
      <c r="P1000"/>
      <c r="Q1000" t="s">
        <v>150</v>
      </c>
      <c r="R1000" t="s">
        <v>151</v>
      </c>
      <c r="S1000" t="s">
        <v>152</v>
      </c>
      <c r="T1000" t="s">
        <v>110</v>
      </c>
      <c r="U1000" s="8">
        <v>41610</v>
      </c>
      <c r="V1000"/>
      <c r="W1000"/>
      <c r="X1000"/>
      <c r="Y1000" s="1"/>
      <c r="Z1000" s="1"/>
      <c r="AA1000" s="3"/>
      <c r="AF1000" s="1"/>
    </row>
    <row r="1001" spans="1:32" s="2" customFormat="1" ht="15.75" x14ac:dyDescent="0.25">
      <c r="A1001" s="11" t="s">
        <v>3812</v>
      </c>
      <c r="B1001" t="s">
        <v>3813</v>
      </c>
      <c r="C1001" t="s">
        <v>3814</v>
      </c>
      <c r="D1001" t="s">
        <v>3814</v>
      </c>
      <c r="E1001" s="2" t="str">
        <f t="shared" si="105"/>
        <v xml:space="preserve">CLP, , , , </v>
      </c>
      <c r="F1001" s="2" t="str">
        <f t="shared" si="106"/>
        <v xml:space="preserve">CLP, , , , </v>
      </c>
      <c r="G1001" s="2" t="str">
        <f t="shared" si="107"/>
        <v>CLP</v>
      </c>
      <c r="H1001" s="2" t="str">
        <f t="shared" si="108"/>
        <v/>
      </c>
      <c r="I1001" s="2" t="str">
        <f t="shared" si="109"/>
        <v/>
      </c>
      <c r="J1001" s="2" t="str">
        <f t="shared" si="110"/>
        <v/>
      </c>
      <c r="K1001" s="2" t="str">
        <f t="shared" si="111"/>
        <v/>
      </c>
      <c r="L1001" t="s">
        <v>149</v>
      </c>
      <c r="M1001"/>
      <c r="N1001"/>
      <c r="O1001"/>
      <c r="P1001"/>
      <c r="Q1001" t="s">
        <v>150</v>
      </c>
      <c r="R1001" t="s">
        <v>151</v>
      </c>
      <c r="S1001" t="s">
        <v>152</v>
      </c>
      <c r="T1001" t="s">
        <v>110</v>
      </c>
      <c r="U1001" s="8">
        <v>41610</v>
      </c>
      <c r="V1001"/>
      <c r="W1001"/>
      <c r="X1001"/>
      <c r="Y1001" s="1"/>
      <c r="Z1001" s="1"/>
      <c r="AA1001" s="3"/>
      <c r="AF1001" s="1"/>
    </row>
    <row r="1002" spans="1:32" s="2" customFormat="1" ht="15.75" x14ac:dyDescent="0.25">
      <c r="A1002" s="12" t="s">
        <v>7213</v>
      </c>
      <c r="B1002"/>
      <c r="C1002" t="s">
        <v>3815</v>
      </c>
      <c r="D1002" t="s">
        <v>3816</v>
      </c>
      <c r="E1002" s="2" t="str">
        <f t="shared" si="105"/>
        <v xml:space="preserve">, , , OSPAR, </v>
      </c>
      <c r="F1002" s="2" t="str">
        <f t="shared" si="106"/>
        <v xml:space="preserve">, , , OSPAR, </v>
      </c>
      <c r="G1002" s="2" t="str">
        <f t="shared" si="107"/>
        <v/>
      </c>
      <c r="H1002" s="2" t="str">
        <f t="shared" si="108"/>
        <v/>
      </c>
      <c r="I1002" s="2" t="str">
        <f t="shared" si="109"/>
        <v/>
      </c>
      <c r="J1002" s="2" t="str">
        <f t="shared" si="110"/>
        <v>OSPAR</v>
      </c>
      <c r="K1002" s="2" t="str">
        <f t="shared" si="111"/>
        <v/>
      </c>
      <c r="L1002"/>
      <c r="M1002"/>
      <c r="N1002"/>
      <c r="O1002" t="s">
        <v>149</v>
      </c>
      <c r="P1002"/>
      <c r="Q1002" t="s">
        <v>150</v>
      </c>
      <c r="R1002" t="s">
        <v>151</v>
      </c>
      <c r="S1002" t="s">
        <v>152</v>
      </c>
      <c r="T1002" t="s">
        <v>110</v>
      </c>
      <c r="U1002" s="8">
        <v>42577</v>
      </c>
      <c r="V1002"/>
      <c r="W1002" t="s">
        <v>2036</v>
      </c>
      <c r="X1002"/>
      <c r="Y1002" s="1"/>
      <c r="Z1002" s="1"/>
      <c r="AA1002" s="3"/>
      <c r="AF1002" s="1"/>
    </row>
    <row r="1003" spans="1:32" s="2" customFormat="1" ht="15.75" x14ac:dyDescent="0.25">
      <c r="A1003" s="11" t="s">
        <v>3817</v>
      </c>
      <c r="B1003" t="s">
        <v>3818</v>
      </c>
      <c r="C1003" t="s">
        <v>3819</v>
      </c>
      <c r="D1003" t="s">
        <v>3820</v>
      </c>
      <c r="E1003" s="2" t="str">
        <f t="shared" si="105"/>
        <v xml:space="preserve">CLP, , , , </v>
      </c>
      <c r="F1003" s="2" t="str">
        <f t="shared" si="106"/>
        <v xml:space="preserve">CLP, , , , </v>
      </c>
      <c r="G1003" s="2" t="str">
        <f t="shared" si="107"/>
        <v>CLP</v>
      </c>
      <c r="H1003" s="2" t="str">
        <f t="shared" si="108"/>
        <v/>
      </c>
      <c r="I1003" s="2" t="str">
        <f t="shared" si="109"/>
        <v/>
      </c>
      <c r="J1003" s="2" t="str">
        <f t="shared" si="110"/>
        <v/>
      </c>
      <c r="K1003" s="2" t="str">
        <f t="shared" si="111"/>
        <v/>
      </c>
      <c r="L1003" t="s">
        <v>149</v>
      </c>
      <c r="M1003"/>
      <c r="N1003"/>
      <c r="O1003"/>
      <c r="P1003"/>
      <c r="Q1003" t="s">
        <v>192</v>
      </c>
      <c r="R1003" t="s">
        <v>164</v>
      </c>
      <c r="S1003" t="s">
        <v>193</v>
      </c>
      <c r="T1003" t="s">
        <v>110</v>
      </c>
      <c r="U1003" s="8">
        <v>43385</v>
      </c>
      <c r="V1003"/>
      <c r="W1003"/>
      <c r="X1003"/>
      <c r="Y1003" s="1"/>
      <c r="Z1003" s="1"/>
      <c r="AA1003" s="3"/>
      <c r="AF1003" s="1"/>
    </row>
    <row r="1004" spans="1:32" s="2" customFormat="1" ht="15.75" x14ac:dyDescent="0.25">
      <c r="A1004" s="11" t="s">
        <v>6330</v>
      </c>
      <c r="B1004" t="s">
        <v>6331</v>
      </c>
      <c r="C1004" t="s">
        <v>6850</v>
      </c>
      <c r="D1004" t="s">
        <v>6851</v>
      </c>
      <c r="E1004" s="2" t="str">
        <f t="shared" si="105"/>
        <v xml:space="preserve">CLP, , , , </v>
      </c>
      <c r="F1004" s="2" t="str">
        <f t="shared" si="106"/>
        <v xml:space="preserve">CLP, , , , </v>
      </c>
      <c r="G1004" s="2" t="str">
        <f t="shared" si="107"/>
        <v>CLP</v>
      </c>
      <c r="H1004" s="2" t="str">
        <f t="shared" si="108"/>
        <v/>
      </c>
      <c r="I1004" s="2" t="str">
        <f t="shared" si="109"/>
        <v/>
      </c>
      <c r="J1004" s="2" t="str">
        <f t="shared" si="110"/>
        <v/>
      </c>
      <c r="K1004" s="2" t="str">
        <f t="shared" si="111"/>
        <v/>
      </c>
      <c r="L1004" t="s">
        <v>149</v>
      </c>
      <c r="M1004"/>
      <c r="N1004"/>
      <c r="O1004"/>
      <c r="P1004"/>
      <c r="Q1004" t="s">
        <v>150</v>
      </c>
      <c r="R1004" t="s">
        <v>151</v>
      </c>
      <c r="S1004" t="s">
        <v>152</v>
      </c>
      <c r="T1004" t="s">
        <v>110</v>
      </c>
      <c r="U1004" s="8">
        <v>43892</v>
      </c>
      <c r="V1004" t="s">
        <v>330</v>
      </c>
      <c r="W1004"/>
      <c r="X1004"/>
      <c r="Y1004" s="1"/>
      <c r="Z1004" s="1"/>
      <c r="AA1004" s="3"/>
      <c r="AF1004" s="1"/>
    </row>
    <row r="1005" spans="1:32" s="2" customFormat="1" ht="15.75" x14ac:dyDescent="0.25">
      <c r="A1005" s="11" t="s">
        <v>3821</v>
      </c>
      <c r="B1005" t="s">
        <v>3822</v>
      </c>
      <c r="C1005" t="s">
        <v>3823</v>
      </c>
      <c r="D1005" t="s">
        <v>3824</v>
      </c>
      <c r="E1005" s="2" t="str">
        <f t="shared" si="105"/>
        <v xml:space="preserve">, , , OSPAR, </v>
      </c>
      <c r="F1005" s="2" t="str">
        <f t="shared" si="106"/>
        <v xml:space="preserve">, , , OSPAR, </v>
      </c>
      <c r="G1005" s="2" t="str">
        <f t="shared" si="107"/>
        <v/>
      </c>
      <c r="H1005" s="2" t="str">
        <f t="shared" si="108"/>
        <v/>
      </c>
      <c r="I1005" s="2" t="str">
        <f t="shared" si="109"/>
        <v/>
      </c>
      <c r="J1005" s="2" t="str">
        <f t="shared" si="110"/>
        <v>OSPAR</v>
      </c>
      <c r="K1005" s="2" t="str">
        <f t="shared" si="111"/>
        <v/>
      </c>
      <c r="L1005"/>
      <c r="M1005"/>
      <c r="N1005"/>
      <c r="O1005" t="s">
        <v>149</v>
      </c>
      <c r="P1005"/>
      <c r="Q1005" t="s">
        <v>192</v>
      </c>
      <c r="R1005" t="s">
        <v>593</v>
      </c>
      <c r="S1005" t="s">
        <v>594</v>
      </c>
      <c r="T1005" t="s">
        <v>110</v>
      </c>
      <c r="U1005" s="8">
        <v>41610</v>
      </c>
      <c r="V1005" t="s">
        <v>166</v>
      </c>
      <c r="W1005" t="s">
        <v>167</v>
      </c>
      <c r="X1005"/>
      <c r="Y1005" s="1"/>
      <c r="Z1005" s="1"/>
      <c r="AA1005" s="3"/>
      <c r="AF1005" s="1"/>
    </row>
    <row r="1006" spans="1:32" s="2" customFormat="1" ht="15.75" x14ac:dyDescent="0.25">
      <c r="A1006" s="11" t="s">
        <v>3825</v>
      </c>
      <c r="B1006" t="s">
        <v>3826</v>
      </c>
      <c r="C1006" t="s">
        <v>3827</v>
      </c>
      <c r="D1006" t="s">
        <v>3828</v>
      </c>
      <c r="E1006" s="2" t="str">
        <f t="shared" si="105"/>
        <v xml:space="preserve">CLP, , , , </v>
      </c>
      <c r="F1006" s="2" t="str">
        <f t="shared" si="106"/>
        <v xml:space="preserve">CLP, , , , </v>
      </c>
      <c r="G1006" s="2" t="str">
        <f t="shared" si="107"/>
        <v>CLP</v>
      </c>
      <c r="H1006" s="2" t="str">
        <f t="shared" si="108"/>
        <v/>
      </c>
      <c r="I1006" s="2" t="str">
        <f t="shared" si="109"/>
        <v/>
      </c>
      <c r="J1006" s="2" t="str">
        <f t="shared" si="110"/>
        <v/>
      </c>
      <c r="K1006" s="2" t="str">
        <f t="shared" si="111"/>
        <v/>
      </c>
      <c r="L1006" t="s">
        <v>149</v>
      </c>
      <c r="M1006"/>
      <c r="N1006"/>
      <c r="O1006"/>
      <c r="P1006"/>
      <c r="Q1006" t="s">
        <v>150</v>
      </c>
      <c r="R1006" t="s">
        <v>151</v>
      </c>
      <c r="S1006" t="s">
        <v>152</v>
      </c>
      <c r="T1006" t="s">
        <v>110</v>
      </c>
      <c r="U1006" s="8">
        <v>41610</v>
      </c>
      <c r="V1006"/>
      <c r="W1006"/>
      <c r="X1006"/>
      <c r="Y1006" s="1"/>
      <c r="Z1006" s="1"/>
      <c r="AA1006" s="3"/>
      <c r="AF1006" s="1"/>
    </row>
    <row r="1007" spans="1:32" s="2" customFormat="1" ht="15.75" x14ac:dyDescent="0.25">
      <c r="A1007" s="11" t="s">
        <v>3829</v>
      </c>
      <c r="B1007"/>
      <c r="C1007" t="s">
        <v>3830</v>
      </c>
      <c r="D1007" t="s">
        <v>3831</v>
      </c>
      <c r="E1007" s="2">
        <f t="shared" si="105"/>
        <v>0</v>
      </c>
      <c r="F1007" s="2" t="str">
        <f t="shared" si="106"/>
        <v xml:space="preserve">, , , , </v>
      </c>
      <c r="G1007" s="2" t="str">
        <f t="shared" si="107"/>
        <v/>
      </c>
      <c r="H1007" s="2" t="str">
        <f t="shared" si="108"/>
        <v/>
      </c>
      <c r="I1007" s="2" t="str">
        <f t="shared" si="109"/>
        <v/>
      </c>
      <c r="J1007" s="2" t="str">
        <f t="shared" si="110"/>
        <v/>
      </c>
      <c r="K1007" s="2" t="str">
        <f t="shared" si="111"/>
        <v/>
      </c>
      <c r="L1007"/>
      <c r="M1007"/>
      <c r="N1007"/>
      <c r="O1007"/>
      <c r="P1007"/>
      <c r="Q1007" t="s">
        <v>150</v>
      </c>
      <c r="R1007" t="s">
        <v>151</v>
      </c>
      <c r="S1007" t="s">
        <v>152</v>
      </c>
      <c r="T1007" t="s">
        <v>110</v>
      </c>
      <c r="U1007" s="8">
        <v>42885</v>
      </c>
      <c r="V1007"/>
      <c r="W1007" t="s">
        <v>933</v>
      </c>
      <c r="X1007"/>
      <c r="Y1007" s="1"/>
      <c r="Z1007" s="1"/>
      <c r="AA1007" s="3"/>
      <c r="AF1007" s="1"/>
    </row>
    <row r="1008" spans="1:32" s="2" customFormat="1" ht="15.75" x14ac:dyDescent="0.25">
      <c r="A1008" s="11" t="s">
        <v>3832</v>
      </c>
      <c r="B1008" t="s">
        <v>3833</v>
      </c>
      <c r="C1008" t="s">
        <v>3834</v>
      </c>
      <c r="D1008" t="s">
        <v>3835</v>
      </c>
      <c r="E1008" s="2" t="str">
        <f t="shared" si="105"/>
        <v xml:space="preserve">, REACH, , , </v>
      </c>
      <c r="F1008" s="2" t="str">
        <f t="shared" si="106"/>
        <v xml:space="preserve">, REACH, , , </v>
      </c>
      <c r="G1008" s="2" t="str">
        <f t="shared" si="107"/>
        <v/>
      </c>
      <c r="H1008" s="2" t="str">
        <f t="shared" si="108"/>
        <v>REACH</v>
      </c>
      <c r="I1008" s="2" t="str">
        <f t="shared" si="109"/>
        <v/>
      </c>
      <c r="J1008" s="2" t="str">
        <f t="shared" si="110"/>
        <v/>
      </c>
      <c r="K1008" s="2" t="str">
        <f t="shared" si="111"/>
        <v/>
      </c>
      <c r="L1008"/>
      <c r="M1008" t="s">
        <v>149</v>
      </c>
      <c r="N1008"/>
      <c r="O1008"/>
      <c r="P1008"/>
      <c r="Q1008" t="s">
        <v>192</v>
      </c>
      <c r="R1008" t="s">
        <v>164</v>
      </c>
      <c r="S1008" t="s">
        <v>193</v>
      </c>
      <c r="T1008" t="s">
        <v>110</v>
      </c>
      <c r="U1008" s="8">
        <v>43287</v>
      </c>
      <c r="V1008"/>
      <c r="W1008"/>
      <c r="X1008"/>
      <c r="Y1008" s="1"/>
      <c r="Z1008" s="1"/>
      <c r="AA1008" s="3"/>
      <c r="AF1008" s="1"/>
    </row>
    <row r="1009" spans="1:32" s="2" customFormat="1" ht="15.75" x14ac:dyDescent="0.25">
      <c r="A1009" s="11" t="s">
        <v>25</v>
      </c>
      <c r="B1009" t="s">
        <v>5319</v>
      </c>
      <c r="C1009" t="s">
        <v>6852</v>
      </c>
      <c r="D1009" t="s">
        <v>5320</v>
      </c>
      <c r="E1009" s="2" t="str">
        <f t="shared" si="105"/>
        <v xml:space="preserve">CLP, , , , </v>
      </c>
      <c r="F1009" s="2" t="str">
        <f t="shared" si="106"/>
        <v xml:space="preserve">CLP, , , , </v>
      </c>
      <c r="G1009" s="2" t="str">
        <f t="shared" si="107"/>
        <v>CLP</v>
      </c>
      <c r="H1009" s="2" t="str">
        <f t="shared" si="108"/>
        <v/>
      </c>
      <c r="I1009" s="2" t="str">
        <f t="shared" si="109"/>
        <v/>
      </c>
      <c r="J1009" s="2" t="str">
        <f t="shared" si="110"/>
        <v/>
      </c>
      <c r="K1009" s="2" t="str">
        <f t="shared" si="111"/>
        <v/>
      </c>
      <c r="L1009" t="s">
        <v>149</v>
      </c>
      <c r="M1009"/>
      <c r="N1009"/>
      <c r="O1009"/>
      <c r="P1009"/>
      <c r="Q1009" t="s">
        <v>192</v>
      </c>
      <c r="R1009" t="s">
        <v>164</v>
      </c>
      <c r="S1009" t="s">
        <v>193</v>
      </c>
      <c r="T1009" t="s">
        <v>110</v>
      </c>
      <c r="U1009" s="8">
        <v>41610</v>
      </c>
      <c r="V1009"/>
      <c r="W1009"/>
      <c r="X1009"/>
      <c r="Y1009" s="1"/>
      <c r="Z1009" s="1"/>
      <c r="AA1009" s="3"/>
      <c r="AF1009" s="1"/>
    </row>
    <row r="1010" spans="1:32" s="2" customFormat="1" ht="15.75" x14ac:dyDescent="0.25">
      <c r="A1010" s="11" t="s">
        <v>3836</v>
      </c>
      <c r="B1010" t="s">
        <v>3837</v>
      </c>
      <c r="C1010" t="s">
        <v>3838</v>
      </c>
      <c r="D1010" t="s">
        <v>3839</v>
      </c>
      <c r="E1010" s="2" t="str">
        <f t="shared" si="105"/>
        <v xml:space="preserve">CLP, REACH, , , </v>
      </c>
      <c r="F1010" s="2" t="str">
        <f t="shared" si="106"/>
        <v xml:space="preserve">CLP, REACH, , , </v>
      </c>
      <c r="G1010" s="2" t="str">
        <f t="shared" si="107"/>
        <v>CLP</v>
      </c>
      <c r="H1010" s="2" t="str">
        <f t="shared" si="108"/>
        <v>REACH</v>
      </c>
      <c r="I1010" s="2" t="str">
        <f t="shared" si="109"/>
        <v/>
      </c>
      <c r="J1010" s="2" t="str">
        <f t="shared" si="110"/>
        <v/>
      </c>
      <c r="K1010" s="2" t="str">
        <f t="shared" si="111"/>
        <v/>
      </c>
      <c r="L1010" t="s">
        <v>149</v>
      </c>
      <c r="M1010" t="s">
        <v>149</v>
      </c>
      <c r="N1010"/>
      <c r="O1010"/>
      <c r="P1010"/>
      <c r="Q1010" t="s">
        <v>150</v>
      </c>
      <c r="R1010" t="s">
        <v>151</v>
      </c>
      <c r="S1010" t="s">
        <v>152</v>
      </c>
      <c r="T1010" t="s">
        <v>110</v>
      </c>
      <c r="U1010" s="8">
        <v>41610</v>
      </c>
      <c r="V1010"/>
      <c r="W1010"/>
      <c r="X1010"/>
      <c r="Y1010" s="1"/>
      <c r="Z1010" s="1"/>
      <c r="AA1010" s="3"/>
      <c r="AF1010" s="1"/>
    </row>
    <row r="1011" spans="1:32" s="2" customFormat="1" ht="15.75" x14ac:dyDescent="0.25">
      <c r="A1011" s="11" t="s">
        <v>3840</v>
      </c>
      <c r="B1011" t="s">
        <v>3841</v>
      </c>
      <c r="C1011" t="s">
        <v>3842</v>
      </c>
      <c r="D1011" t="s">
        <v>3843</v>
      </c>
      <c r="E1011" s="2" t="str">
        <f t="shared" si="105"/>
        <v xml:space="preserve">, , , OSPAR, </v>
      </c>
      <c r="F1011" s="2" t="str">
        <f t="shared" si="106"/>
        <v xml:space="preserve">, , , OSPAR, </v>
      </c>
      <c r="G1011" s="2" t="str">
        <f t="shared" si="107"/>
        <v/>
      </c>
      <c r="H1011" s="2" t="str">
        <f t="shared" si="108"/>
        <v/>
      </c>
      <c r="I1011" s="2" t="str">
        <f t="shared" si="109"/>
        <v/>
      </c>
      <c r="J1011" s="2" t="str">
        <f t="shared" si="110"/>
        <v>OSPAR</v>
      </c>
      <c r="K1011" s="2" t="str">
        <f t="shared" si="111"/>
        <v/>
      </c>
      <c r="L1011"/>
      <c r="M1011"/>
      <c r="N1011"/>
      <c r="O1011" t="s">
        <v>149</v>
      </c>
      <c r="P1011"/>
      <c r="Q1011" t="s">
        <v>150</v>
      </c>
      <c r="R1011" t="s">
        <v>151</v>
      </c>
      <c r="S1011" t="s">
        <v>152</v>
      </c>
      <c r="T1011" t="s">
        <v>110</v>
      </c>
      <c r="U1011" s="8">
        <v>41610</v>
      </c>
      <c r="V1011"/>
      <c r="W1011"/>
      <c r="X1011"/>
      <c r="Y1011" s="1"/>
      <c r="Z1011" s="1"/>
      <c r="AA1011" s="3"/>
      <c r="AF1011" s="1"/>
    </row>
    <row r="1012" spans="1:32" s="2" customFormat="1" ht="15.75" x14ac:dyDescent="0.25">
      <c r="A1012" s="11" t="s">
        <v>3844</v>
      </c>
      <c r="B1012" t="s">
        <v>3845</v>
      </c>
      <c r="C1012" t="s">
        <v>3846</v>
      </c>
      <c r="D1012" t="s">
        <v>3847</v>
      </c>
      <c r="E1012" s="2" t="str">
        <f t="shared" si="105"/>
        <v xml:space="preserve">CLP, , , , </v>
      </c>
      <c r="F1012" s="2" t="str">
        <f t="shared" si="106"/>
        <v xml:space="preserve">CLP, , , , </v>
      </c>
      <c r="G1012" s="2" t="str">
        <f t="shared" si="107"/>
        <v>CLP</v>
      </c>
      <c r="H1012" s="2" t="str">
        <f t="shared" si="108"/>
        <v/>
      </c>
      <c r="I1012" s="2" t="str">
        <f t="shared" si="109"/>
        <v/>
      </c>
      <c r="J1012" s="2" t="str">
        <f t="shared" si="110"/>
        <v/>
      </c>
      <c r="K1012" s="2" t="str">
        <f t="shared" si="111"/>
        <v/>
      </c>
      <c r="L1012" t="s">
        <v>149</v>
      </c>
      <c r="M1012"/>
      <c r="N1012"/>
      <c r="O1012"/>
      <c r="P1012"/>
      <c r="Q1012" t="s">
        <v>150</v>
      </c>
      <c r="R1012" t="s">
        <v>164</v>
      </c>
      <c r="S1012" t="s">
        <v>165</v>
      </c>
      <c r="T1012" t="s">
        <v>110</v>
      </c>
      <c r="U1012" s="8">
        <v>41610</v>
      </c>
      <c r="V1012" t="s">
        <v>166</v>
      </c>
      <c r="W1012" t="s">
        <v>167</v>
      </c>
      <c r="X1012"/>
      <c r="Y1012" s="1"/>
      <c r="Z1012" s="1"/>
      <c r="AA1012" s="3"/>
      <c r="AF1012" s="1"/>
    </row>
    <row r="1013" spans="1:32" s="2" customFormat="1" ht="15.75" x14ac:dyDescent="0.25">
      <c r="A1013" s="11" t="s">
        <v>3848</v>
      </c>
      <c r="B1013" t="s">
        <v>3849</v>
      </c>
      <c r="C1013" t="s">
        <v>3850</v>
      </c>
      <c r="D1013" t="s">
        <v>3851</v>
      </c>
      <c r="E1013" s="2" t="str">
        <f t="shared" si="105"/>
        <v xml:space="preserve">CLP, , , , </v>
      </c>
      <c r="F1013" s="2" t="str">
        <f t="shared" si="106"/>
        <v xml:space="preserve">CLP, , , , </v>
      </c>
      <c r="G1013" s="2" t="str">
        <f t="shared" si="107"/>
        <v>CLP</v>
      </c>
      <c r="H1013" s="2" t="str">
        <f t="shared" si="108"/>
        <v/>
      </c>
      <c r="I1013" s="2" t="str">
        <f t="shared" si="109"/>
        <v/>
      </c>
      <c r="J1013" s="2" t="str">
        <f t="shared" si="110"/>
        <v/>
      </c>
      <c r="K1013" s="2" t="str">
        <f t="shared" si="111"/>
        <v/>
      </c>
      <c r="L1013" t="s">
        <v>149</v>
      </c>
      <c r="M1013"/>
      <c r="N1013"/>
      <c r="O1013"/>
      <c r="P1013"/>
      <c r="Q1013"/>
      <c r="R1013"/>
      <c r="S1013"/>
      <c r="T1013" t="s">
        <v>110</v>
      </c>
      <c r="U1013" s="8">
        <v>41610</v>
      </c>
      <c r="V1013" t="s">
        <v>7178</v>
      </c>
      <c r="W1013"/>
      <c r="X1013"/>
      <c r="Y1013" s="1"/>
      <c r="Z1013" s="1"/>
      <c r="AA1013" s="3"/>
      <c r="AF1013" s="1"/>
    </row>
    <row r="1014" spans="1:32" s="2" customFormat="1" ht="15.75" x14ac:dyDescent="0.25">
      <c r="A1014" s="11" t="s">
        <v>3852</v>
      </c>
      <c r="B1014" t="s">
        <v>3853</v>
      </c>
      <c r="C1014" t="s">
        <v>3854</v>
      </c>
      <c r="D1014" t="s">
        <v>3855</v>
      </c>
      <c r="E1014" s="2" t="str">
        <f t="shared" si="105"/>
        <v xml:space="preserve">CLP, , , , </v>
      </c>
      <c r="F1014" s="2" t="str">
        <f t="shared" si="106"/>
        <v xml:space="preserve">CLP, , , , </v>
      </c>
      <c r="G1014" s="2" t="str">
        <f t="shared" si="107"/>
        <v>CLP</v>
      </c>
      <c r="H1014" s="2" t="str">
        <f t="shared" si="108"/>
        <v/>
      </c>
      <c r="I1014" s="2" t="str">
        <f t="shared" si="109"/>
        <v/>
      </c>
      <c r="J1014" s="2" t="str">
        <f t="shared" si="110"/>
        <v/>
      </c>
      <c r="K1014" s="2" t="str">
        <f t="shared" si="111"/>
        <v/>
      </c>
      <c r="L1014" t="s">
        <v>149</v>
      </c>
      <c r="M1014"/>
      <c r="N1014"/>
      <c r="O1014"/>
      <c r="P1014"/>
      <c r="Q1014"/>
      <c r="R1014"/>
      <c r="S1014"/>
      <c r="T1014" t="s">
        <v>110</v>
      </c>
      <c r="U1014" s="8">
        <v>41610</v>
      </c>
      <c r="V1014" t="s">
        <v>7178</v>
      </c>
      <c r="W1014"/>
      <c r="X1014"/>
      <c r="Y1014" s="1"/>
      <c r="Z1014" s="1"/>
      <c r="AA1014" s="3"/>
      <c r="AF1014" s="1"/>
    </row>
    <row r="1015" spans="1:32" s="2" customFormat="1" ht="15.75" x14ac:dyDescent="0.25">
      <c r="A1015" s="11" t="s">
        <v>3856</v>
      </c>
      <c r="B1015" t="s">
        <v>3857</v>
      </c>
      <c r="C1015" t="s">
        <v>3858</v>
      </c>
      <c r="D1015" t="s">
        <v>3859</v>
      </c>
      <c r="E1015" s="2" t="str">
        <f t="shared" si="105"/>
        <v xml:space="preserve">CLP, , , , </v>
      </c>
      <c r="F1015" s="2" t="str">
        <f t="shared" si="106"/>
        <v xml:space="preserve">CLP, , , , </v>
      </c>
      <c r="G1015" s="2" t="str">
        <f t="shared" si="107"/>
        <v>CLP</v>
      </c>
      <c r="H1015" s="2" t="str">
        <f t="shared" si="108"/>
        <v/>
      </c>
      <c r="I1015" s="2" t="str">
        <f t="shared" si="109"/>
        <v/>
      </c>
      <c r="J1015" s="2" t="str">
        <f t="shared" si="110"/>
        <v/>
      </c>
      <c r="K1015" s="2" t="str">
        <f t="shared" si="111"/>
        <v/>
      </c>
      <c r="L1015" t="s">
        <v>149</v>
      </c>
      <c r="M1015"/>
      <c r="N1015"/>
      <c r="O1015"/>
      <c r="P1015"/>
      <c r="Q1015"/>
      <c r="R1015"/>
      <c r="S1015"/>
      <c r="T1015" t="s">
        <v>110</v>
      </c>
      <c r="U1015" s="8">
        <v>41610</v>
      </c>
      <c r="V1015" t="s">
        <v>7178</v>
      </c>
      <c r="W1015"/>
      <c r="X1015"/>
      <c r="Y1015" s="1"/>
      <c r="Z1015" s="1"/>
      <c r="AA1015" s="3"/>
      <c r="AF1015" s="1"/>
    </row>
    <row r="1016" spans="1:32" s="2" customFormat="1" ht="15.75" x14ac:dyDescent="0.25">
      <c r="A1016" s="11" t="s">
        <v>3860</v>
      </c>
      <c r="B1016" t="s">
        <v>3861</v>
      </c>
      <c r="C1016" t="s">
        <v>3862</v>
      </c>
      <c r="D1016" t="s">
        <v>3863</v>
      </c>
      <c r="E1016" s="2" t="str">
        <f t="shared" si="105"/>
        <v xml:space="preserve">CLP, , , , </v>
      </c>
      <c r="F1016" s="2" t="str">
        <f t="shared" si="106"/>
        <v xml:space="preserve">CLP, , , , </v>
      </c>
      <c r="G1016" s="2" t="str">
        <f t="shared" si="107"/>
        <v>CLP</v>
      </c>
      <c r="H1016" s="2" t="str">
        <f t="shared" si="108"/>
        <v/>
      </c>
      <c r="I1016" s="2" t="str">
        <f t="shared" si="109"/>
        <v/>
      </c>
      <c r="J1016" s="2" t="str">
        <f t="shared" si="110"/>
        <v/>
      </c>
      <c r="K1016" s="2" t="str">
        <f t="shared" si="111"/>
        <v/>
      </c>
      <c r="L1016" t="s">
        <v>149</v>
      </c>
      <c r="M1016"/>
      <c r="N1016"/>
      <c r="O1016"/>
      <c r="P1016"/>
      <c r="Q1016"/>
      <c r="R1016"/>
      <c r="S1016"/>
      <c r="T1016" t="s">
        <v>110</v>
      </c>
      <c r="U1016" s="8">
        <v>41610</v>
      </c>
      <c r="V1016" t="s">
        <v>7178</v>
      </c>
      <c r="W1016"/>
      <c r="X1016"/>
      <c r="Y1016" s="1"/>
      <c r="Z1016" s="1"/>
      <c r="AA1016" s="3"/>
      <c r="AF1016" s="1"/>
    </row>
    <row r="1017" spans="1:32" s="2" customFormat="1" ht="15.75" x14ac:dyDescent="0.25">
      <c r="A1017" s="11" t="s">
        <v>3864</v>
      </c>
      <c r="B1017" t="s">
        <v>3865</v>
      </c>
      <c r="C1017" t="s">
        <v>3866</v>
      </c>
      <c r="D1017" t="s">
        <v>3867</v>
      </c>
      <c r="E1017" s="2" t="str">
        <f t="shared" si="105"/>
        <v xml:space="preserve">CLP, , , , </v>
      </c>
      <c r="F1017" s="2" t="str">
        <f t="shared" si="106"/>
        <v xml:space="preserve">CLP, , , , </v>
      </c>
      <c r="G1017" s="2" t="str">
        <f t="shared" si="107"/>
        <v>CLP</v>
      </c>
      <c r="H1017" s="2" t="str">
        <f t="shared" si="108"/>
        <v/>
      </c>
      <c r="I1017" s="2" t="str">
        <f t="shared" si="109"/>
        <v/>
      </c>
      <c r="J1017" s="2" t="str">
        <f t="shared" si="110"/>
        <v/>
      </c>
      <c r="K1017" s="2" t="str">
        <f t="shared" si="111"/>
        <v/>
      </c>
      <c r="L1017" t="s">
        <v>149</v>
      </c>
      <c r="M1017"/>
      <c r="N1017"/>
      <c r="O1017"/>
      <c r="P1017"/>
      <c r="Q1017"/>
      <c r="R1017"/>
      <c r="S1017"/>
      <c r="T1017" t="s">
        <v>110</v>
      </c>
      <c r="U1017" s="8">
        <v>41610</v>
      </c>
      <c r="V1017" t="s">
        <v>7178</v>
      </c>
      <c r="W1017"/>
      <c r="X1017"/>
      <c r="Y1017" s="1"/>
      <c r="Z1017" s="1"/>
      <c r="AA1017" s="3"/>
      <c r="AF1017" s="1"/>
    </row>
    <row r="1018" spans="1:32" s="2" customFormat="1" ht="15.75" x14ac:dyDescent="0.25">
      <c r="A1018" s="11" t="s">
        <v>3868</v>
      </c>
      <c r="B1018" t="s">
        <v>3869</v>
      </c>
      <c r="C1018" t="s">
        <v>3870</v>
      </c>
      <c r="D1018" t="s">
        <v>3871</v>
      </c>
      <c r="E1018" s="2" t="str">
        <f t="shared" si="105"/>
        <v xml:space="preserve">CLP, , , , </v>
      </c>
      <c r="F1018" s="2" t="str">
        <f t="shared" si="106"/>
        <v xml:space="preserve">CLP, , , , </v>
      </c>
      <c r="G1018" s="2" t="str">
        <f t="shared" si="107"/>
        <v>CLP</v>
      </c>
      <c r="H1018" s="2" t="str">
        <f t="shared" si="108"/>
        <v/>
      </c>
      <c r="I1018" s="2" t="str">
        <f t="shared" si="109"/>
        <v/>
      </c>
      <c r="J1018" s="2" t="str">
        <f t="shared" si="110"/>
        <v/>
      </c>
      <c r="K1018" s="2" t="str">
        <f t="shared" si="111"/>
        <v/>
      </c>
      <c r="L1018" t="s">
        <v>149</v>
      </c>
      <c r="M1018"/>
      <c r="N1018"/>
      <c r="O1018"/>
      <c r="P1018"/>
      <c r="Q1018"/>
      <c r="R1018"/>
      <c r="S1018"/>
      <c r="T1018" t="s">
        <v>110</v>
      </c>
      <c r="U1018" s="8">
        <v>41610</v>
      </c>
      <c r="V1018" t="s">
        <v>7178</v>
      </c>
      <c r="W1018"/>
      <c r="X1018"/>
      <c r="Y1018" s="1"/>
      <c r="Z1018" s="1"/>
      <c r="AA1018" s="3"/>
      <c r="AF1018" s="1"/>
    </row>
    <row r="1019" spans="1:32" s="2" customFormat="1" ht="15.75" x14ac:dyDescent="0.25">
      <c r="A1019" s="11" t="s">
        <v>3872</v>
      </c>
      <c r="B1019" t="s">
        <v>3873</v>
      </c>
      <c r="C1019" t="s">
        <v>3874</v>
      </c>
      <c r="D1019" t="s">
        <v>3875</v>
      </c>
      <c r="E1019" s="2" t="str">
        <f t="shared" si="105"/>
        <v xml:space="preserve">CLP, , , , </v>
      </c>
      <c r="F1019" s="2" t="str">
        <f t="shared" si="106"/>
        <v xml:space="preserve">CLP, , , , </v>
      </c>
      <c r="G1019" s="2" t="str">
        <f t="shared" si="107"/>
        <v>CLP</v>
      </c>
      <c r="H1019" s="2" t="str">
        <f t="shared" si="108"/>
        <v/>
      </c>
      <c r="I1019" s="2" t="str">
        <f t="shared" si="109"/>
        <v/>
      </c>
      <c r="J1019" s="2" t="str">
        <f t="shared" si="110"/>
        <v/>
      </c>
      <c r="K1019" s="2" t="str">
        <f t="shared" si="111"/>
        <v/>
      </c>
      <c r="L1019" t="s">
        <v>149</v>
      </c>
      <c r="M1019"/>
      <c r="N1019"/>
      <c r="O1019"/>
      <c r="P1019"/>
      <c r="Q1019"/>
      <c r="R1019"/>
      <c r="S1019"/>
      <c r="T1019" t="s">
        <v>110</v>
      </c>
      <c r="U1019" s="8">
        <v>41610</v>
      </c>
      <c r="V1019" t="s">
        <v>7178</v>
      </c>
      <c r="W1019"/>
      <c r="X1019"/>
      <c r="Y1019" s="1"/>
      <c r="Z1019" s="1"/>
      <c r="AA1019" s="3"/>
      <c r="AF1019" s="1"/>
    </row>
    <row r="1020" spans="1:32" s="2" customFormat="1" ht="15.75" x14ac:dyDescent="0.25">
      <c r="A1020" s="11" t="s">
        <v>3876</v>
      </c>
      <c r="B1020" t="s">
        <v>3877</v>
      </c>
      <c r="C1020" t="s">
        <v>3878</v>
      </c>
      <c r="D1020" t="s">
        <v>3879</v>
      </c>
      <c r="E1020" s="2" t="str">
        <f t="shared" si="105"/>
        <v xml:space="preserve">CLP, , , , </v>
      </c>
      <c r="F1020" s="2" t="str">
        <f t="shared" si="106"/>
        <v xml:space="preserve">CLP, , , , </v>
      </c>
      <c r="G1020" s="2" t="str">
        <f t="shared" si="107"/>
        <v>CLP</v>
      </c>
      <c r="H1020" s="2" t="str">
        <f t="shared" si="108"/>
        <v/>
      </c>
      <c r="I1020" s="2" t="str">
        <f t="shared" si="109"/>
        <v/>
      </c>
      <c r="J1020" s="2" t="str">
        <f t="shared" si="110"/>
        <v/>
      </c>
      <c r="K1020" s="2" t="str">
        <f t="shared" si="111"/>
        <v/>
      </c>
      <c r="L1020" t="s">
        <v>149</v>
      </c>
      <c r="M1020"/>
      <c r="N1020"/>
      <c r="O1020"/>
      <c r="P1020"/>
      <c r="Q1020"/>
      <c r="R1020"/>
      <c r="S1020"/>
      <c r="T1020" t="s">
        <v>110</v>
      </c>
      <c r="U1020" s="8">
        <v>41610</v>
      </c>
      <c r="V1020" t="s">
        <v>7178</v>
      </c>
      <c r="W1020"/>
      <c r="X1020"/>
      <c r="Y1020" s="1"/>
      <c r="Z1020" s="1"/>
      <c r="AA1020" s="3"/>
      <c r="AF1020" s="1"/>
    </row>
    <row r="1021" spans="1:32" s="2" customFormat="1" ht="15.75" x14ac:dyDescent="0.25">
      <c r="A1021" s="11" t="s">
        <v>3880</v>
      </c>
      <c r="B1021" t="s">
        <v>3881</v>
      </c>
      <c r="C1021" t="s">
        <v>3882</v>
      </c>
      <c r="D1021" t="s">
        <v>3883</v>
      </c>
      <c r="E1021" s="2" t="str">
        <f t="shared" si="105"/>
        <v xml:space="preserve">CLP, , , , </v>
      </c>
      <c r="F1021" s="2" t="str">
        <f t="shared" si="106"/>
        <v xml:space="preserve">CLP, , , , </v>
      </c>
      <c r="G1021" s="2" t="str">
        <f t="shared" si="107"/>
        <v>CLP</v>
      </c>
      <c r="H1021" s="2" t="str">
        <f t="shared" si="108"/>
        <v/>
      </c>
      <c r="I1021" s="2" t="str">
        <f t="shared" si="109"/>
        <v/>
      </c>
      <c r="J1021" s="2" t="str">
        <f t="shared" si="110"/>
        <v/>
      </c>
      <c r="K1021" s="2" t="str">
        <f t="shared" si="111"/>
        <v/>
      </c>
      <c r="L1021" t="s">
        <v>149</v>
      </c>
      <c r="M1021"/>
      <c r="N1021"/>
      <c r="O1021"/>
      <c r="P1021"/>
      <c r="Q1021"/>
      <c r="R1021"/>
      <c r="S1021"/>
      <c r="T1021" t="s">
        <v>110</v>
      </c>
      <c r="U1021" s="8">
        <v>41610</v>
      </c>
      <c r="V1021" t="s">
        <v>7178</v>
      </c>
      <c r="W1021"/>
      <c r="X1021"/>
      <c r="Y1021" s="1"/>
      <c r="Z1021" s="1"/>
      <c r="AA1021" s="3"/>
      <c r="AF1021" s="1"/>
    </row>
    <row r="1022" spans="1:32" s="2" customFormat="1" ht="15.75" x14ac:dyDescent="0.25">
      <c r="A1022" s="11" t="s">
        <v>3884</v>
      </c>
      <c r="B1022" t="s">
        <v>3885</v>
      </c>
      <c r="C1022" t="s">
        <v>3886</v>
      </c>
      <c r="D1022" t="s">
        <v>3887</v>
      </c>
      <c r="E1022" s="2" t="str">
        <f t="shared" si="105"/>
        <v xml:space="preserve">CLP, , , , </v>
      </c>
      <c r="F1022" s="2" t="str">
        <f t="shared" si="106"/>
        <v xml:space="preserve">CLP, , , , </v>
      </c>
      <c r="G1022" s="2" t="str">
        <f t="shared" si="107"/>
        <v>CLP</v>
      </c>
      <c r="H1022" s="2" t="str">
        <f t="shared" si="108"/>
        <v/>
      </c>
      <c r="I1022" s="2" t="str">
        <f t="shared" si="109"/>
        <v/>
      </c>
      <c r="J1022" s="2" t="str">
        <f t="shared" si="110"/>
        <v/>
      </c>
      <c r="K1022" s="2" t="str">
        <f t="shared" si="111"/>
        <v/>
      </c>
      <c r="L1022" t="s">
        <v>149</v>
      </c>
      <c r="M1022"/>
      <c r="N1022"/>
      <c r="O1022"/>
      <c r="P1022"/>
      <c r="Q1022"/>
      <c r="R1022"/>
      <c r="S1022"/>
      <c r="T1022" t="s">
        <v>110</v>
      </c>
      <c r="U1022" s="8">
        <v>41610</v>
      </c>
      <c r="V1022" t="s">
        <v>7178</v>
      </c>
      <c r="W1022"/>
      <c r="X1022"/>
      <c r="Y1022" s="1"/>
      <c r="Z1022" s="1"/>
      <c r="AA1022" s="3"/>
      <c r="AF1022" s="1"/>
    </row>
    <row r="1023" spans="1:32" s="2" customFormat="1" ht="15.75" x14ac:dyDescent="0.25">
      <c r="A1023" s="11" t="s">
        <v>3888</v>
      </c>
      <c r="B1023" t="s">
        <v>3889</v>
      </c>
      <c r="C1023" t="s">
        <v>3890</v>
      </c>
      <c r="D1023" t="s">
        <v>3891</v>
      </c>
      <c r="E1023" s="2" t="str">
        <f t="shared" si="105"/>
        <v xml:space="preserve">CLP, , , , </v>
      </c>
      <c r="F1023" s="2" t="str">
        <f t="shared" si="106"/>
        <v xml:space="preserve">CLP, , , , </v>
      </c>
      <c r="G1023" s="2" t="str">
        <f t="shared" si="107"/>
        <v>CLP</v>
      </c>
      <c r="H1023" s="2" t="str">
        <f t="shared" si="108"/>
        <v/>
      </c>
      <c r="I1023" s="2" t="str">
        <f t="shared" si="109"/>
        <v/>
      </c>
      <c r="J1023" s="2" t="str">
        <f t="shared" si="110"/>
        <v/>
      </c>
      <c r="K1023" s="2" t="str">
        <f t="shared" si="111"/>
        <v/>
      </c>
      <c r="L1023" t="s">
        <v>149</v>
      </c>
      <c r="M1023"/>
      <c r="N1023"/>
      <c r="O1023"/>
      <c r="P1023"/>
      <c r="Q1023"/>
      <c r="R1023"/>
      <c r="S1023"/>
      <c r="T1023" t="s">
        <v>110</v>
      </c>
      <c r="U1023" s="8">
        <v>41610</v>
      </c>
      <c r="V1023" t="s">
        <v>7178</v>
      </c>
      <c r="W1023"/>
      <c r="X1023"/>
      <c r="Y1023" s="1"/>
      <c r="Z1023" s="1"/>
      <c r="AA1023" s="3"/>
      <c r="AF1023" s="1"/>
    </row>
    <row r="1024" spans="1:32" s="2" customFormat="1" ht="15.75" x14ac:dyDescent="0.25">
      <c r="A1024" s="11" t="s">
        <v>3892</v>
      </c>
      <c r="B1024" t="s">
        <v>3893</v>
      </c>
      <c r="C1024" t="s">
        <v>3894</v>
      </c>
      <c r="D1024" t="s">
        <v>3895</v>
      </c>
      <c r="E1024" s="2" t="str">
        <f t="shared" si="105"/>
        <v xml:space="preserve">CLP, , , , </v>
      </c>
      <c r="F1024" s="2" t="str">
        <f t="shared" si="106"/>
        <v xml:space="preserve">CLP, , , , </v>
      </c>
      <c r="G1024" s="2" t="str">
        <f t="shared" si="107"/>
        <v>CLP</v>
      </c>
      <c r="H1024" s="2" t="str">
        <f t="shared" si="108"/>
        <v/>
      </c>
      <c r="I1024" s="2" t="str">
        <f t="shared" si="109"/>
        <v/>
      </c>
      <c r="J1024" s="2" t="str">
        <f t="shared" si="110"/>
        <v/>
      </c>
      <c r="K1024" s="2" t="str">
        <f t="shared" si="111"/>
        <v/>
      </c>
      <c r="L1024" t="s">
        <v>149</v>
      </c>
      <c r="M1024"/>
      <c r="N1024"/>
      <c r="O1024"/>
      <c r="P1024"/>
      <c r="Q1024"/>
      <c r="R1024"/>
      <c r="S1024"/>
      <c r="T1024" t="s">
        <v>110</v>
      </c>
      <c r="U1024" s="8">
        <v>41610</v>
      </c>
      <c r="V1024" t="s">
        <v>7178</v>
      </c>
      <c r="W1024"/>
      <c r="X1024"/>
      <c r="Y1024" s="1"/>
      <c r="Z1024" s="1"/>
      <c r="AA1024" s="3"/>
      <c r="AF1024" s="1"/>
    </row>
    <row r="1025" spans="1:32" s="2" customFormat="1" ht="15.75" x14ac:dyDescent="0.25">
      <c r="A1025" s="11" t="s">
        <v>3896</v>
      </c>
      <c r="B1025" t="s">
        <v>3897</v>
      </c>
      <c r="C1025" t="s">
        <v>3898</v>
      </c>
      <c r="D1025" t="s">
        <v>3899</v>
      </c>
      <c r="E1025" s="2" t="str">
        <f t="shared" si="105"/>
        <v xml:space="preserve">CLP, , , , </v>
      </c>
      <c r="F1025" s="2" t="str">
        <f t="shared" si="106"/>
        <v xml:space="preserve">CLP, , , , </v>
      </c>
      <c r="G1025" s="2" t="str">
        <f t="shared" si="107"/>
        <v>CLP</v>
      </c>
      <c r="H1025" s="2" t="str">
        <f t="shared" si="108"/>
        <v/>
      </c>
      <c r="I1025" s="2" t="str">
        <f t="shared" si="109"/>
        <v/>
      </c>
      <c r="J1025" s="2" t="str">
        <f t="shared" si="110"/>
        <v/>
      </c>
      <c r="K1025" s="2" t="str">
        <f t="shared" si="111"/>
        <v/>
      </c>
      <c r="L1025" t="s">
        <v>149</v>
      </c>
      <c r="M1025"/>
      <c r="N1025"/>
      <c r="O1025"/>
      <c r="P1025"/>
      <c r="Q1025"/>
      <c r="R1025"/>
      <c r="S1025"/>
      <c r="T1025" t="s">
        <v>110</v>
      </c>
      <c r="U1025" s="8">
        <v>41610</v>
      </c>
      <c r="V1025" t="s">
        <v>7178</v>
      </c>
      <c r="W1025"/>
      <c r="X1025"/>
      <c r="Y1025" s="1"/>
      <c r="Z1025" s="1"/>
      <c r="AA1025" s="3"/>
      <c r="AF1025" s="1"/>
    </row>
    <row r="1026" spans="1:32" s="2" customFormat="1" ht="15.75" x14ac:dyDescent="0.25">
      <c r="A1026" s="11" t="s">
        <v>3900</v>
      </c>
      <c r="B1026" t="s">
        <v>3901</v>
      </c>
      <c r="C1026" t="s">
        <v>3902</v>
      </c>
      <c r="D1026" t="s">
        <v>3903</v>
      </c>
      <c r="E1026" s="2" t="str">
        <f t="shared" ref="E1026:E1089" si="112">IF(F1026=", , , , ", AB1026,F1026)</f>
        <v xml:space="preserve">CLP, , , , </v>
      </c>
      <c r="F1026" s="2" t="str">
        <f t="shared" si="106"/>
        <v xml:space="preserve">CLP, , , , </v>
      </c>
      <c r="G1026" s="2" t="str">
        <f t="shared" si="107"/>
        <v>CLP</v>
      </c>
      <c r="H1026" s="2" t="str">
        <f t="shared" si="108"/>
        <v/>
      </c>
      <c r="I1026" s="2" t="str">
        <f t="shared" si="109"/>
        <v/>
      </c>
      <c r="J1026" s="2" t="str">
        <f t="shared" si="110"/>
        <v/>
      </c>
      <c r="K1026" s="2" t="str">
        <f t="shared" si="111"/>
        <v/>
      </c>
      <c r="L1026" t="s">
        <v>149</v>
      </c>
      <c r="M1026"/>
      <c r="N1026"/>
      <c r="O1026"/>
      <c r="P1026"/>
      <c r="Q1026"/>
      <c r="R1026"/>
      <c r="S1026"/>
      <c r="T1026" t="s">
        <v>110</v>
      </c>
      <c r="U1026" s="8">
        <v>41610</v>
      </c>
      <c r="V1026" t="s">
        <v>7178</v>
      </c>
      <c r="W1026"/>
      <c r="X1026"/>
      <c r="Y1026" s="1"/>
      <c r="Z1026" s="1"/>
      <c r="AA1026" s="3"/>
      <c r="AF1026" s="1"/>
    </row>
    <row r="1027" spans="1:32" s="2" customFormat="1" ht="15.75" x14ac:dyDescent="0.25">
      <c r="A1027" s="11" t="s">
        <v>3904</v>
      </c>
      <c r="B1027" t="s">
        <v>3905</v>
      </c>
      <c r="C1027" t="s">
        <v>3906</v>
      </c>
      <c r="D1027" t="s">
        <v>3907</v>
      </c>
      <c r="E1027" s="2" t="str">
        <f t="shared" si="112"/>
        <v xml:space="preserve">CLP, , , , </v>
      </c>
      <c r="F1027" s="2" t="str">
        <f t="shared" ref="F1027:F1090" si="113">CONCATENATE(G1027,", ",H1027,", ",I1027,", ",J1027,", ",K1027)</f>
        <v xml:space="preserve">CLP, , , , </v>
      </c>
      <c r="G1027" s="2" t="str">
        <f t="shared" ref="G1027:G1090" si="114">IF(L1027="ja","CLP","")</f>
        <v>CLP</v>
      </c>
      <c r="H1027" s="2" t="str">
        <f t="shared" ref="H1027:H1090" si="115">IF(M1027="ja","REACH","")</f>
        <v/>
      </c>
      <c r="I1027" s="2" t="str">
        <f t="shared" ref="I1027:I1090" si="116">IF(N1027="ja","KRW","")</f>
        <v/>
      </c>
      <c r="J1027" s="2" t="str">
        <f t="shared" ref="J1027:J1090" si="117">IF(O1027="ja","OSPAR","")</f>
        <v/>
      </c>
      <c r="K1027" s="2" t="str">
        <f t="shared" ref="K1027:K1090" si="118">IF(P1027="ja","POPs","")</f>
        <v/>
      </c>
      <c r="L1027" t="s">
        <v>149</v>
      </c>
      <c r="M1027"/>
      <c r="N1027"/>
      <c r="O1027"/>
      <c r="P1027"/>
      <c r="Q1027"/>
      <c r="R1027"/>
      <c r="S1027"/>
      <c r="T1027" t="s">
        <v>110</v>
      </c>
      <c r="U1027" s="8">
        <v>41610</v>
      </c>
      <c r="V1027" t="s">
        <v>7178</v>
      </c>
      <c r="W1027"/>
      <c r="X1027"/>
      <c r="Y1027" s="1"/>
      <c r="Z1027" s="1"/>
      <c r="AA1027" s="3"/>
      <c r="AF1027" s="1"/>
    </row>
    <row r="1028" spans="1:32" s="2" customFormat="1" ht="15.75" x14ac:dyDescent="0.25">
      <c r="A1028" s="11" t="s">
        <v>3908</v>
      </c>
      <c r="B1028" t="s">
        <v>3909</v>
      </c>
      <c r="C1028" t="s">
        <v>3910</v>
      </c>
      <c r="D1028" t="s">
        <v>3911</v>
      </c>
      <c r="E1028" s="2" t="str">
        <f t="shared" si="112"/>
        <v xml:space="preserve">CLP, , , , </v>
      </c>
      <c r="F1028" s="2" t="str">
        <f t="shared" si="113"/>
        <v xml:space="preserve">CLP, , , , </v>
      </c>
      <c r="G1028" s="2" t="str">
        <f t="shared" si="114"/>
        <v>CLP</v>
      </c>
      <c r="H1028" s="2" t="str">
        <f t="shared" si="115"/>
        <v/>
      </c>
      <c r="I1028" s="2" t="str">
        <f t="shared" si="116"/>
        <v/>
      </c>
      <c r="J1028" s="2" t="str">
        <f t="shared" si="117"/>
        <v/>
      </c>
      <c r="K1028" s="2" t="str">
        <f t="shared" si="118"/>
        <v/>
      </c>
      <c r="L1028" t="s">
        <v>149</v>
      </c>
      <c r="M1028"/>
      <c r="N1028"/>
      <c r="O1028"/>
      <c r="P1028"/>
      <c r="Q1028"/>
      <c r="R1028"/>
      <c r="S1028"/>
      <c r="T1028" t="s">
        <v>110</v>
      </c>
      <c r="U1028" s="8">
        <v>41610</v>
      </c>
      <c r="V1028" t="s">
        <v>7178</v>
      </c>
      <c r="W1028"/>
      <c r="X1028"/>
      <c r="Y1028" s="1"/>
      <c r="Z1028" s="1"/>
      <c r="AA1028" s="3"/>
      <c r="AF1028" s="1"/>
    </row>
    <row r="1029" spans="1:32" s="2" customFormat="1" ht="15.75" x14ac:dyDescent="0.25">
      <c r="A1029" s="11" t="s">
        <v>3912</v>
      </c>
      <c r="B1029" t="s">
        <v>3913</v>
      </c>
      <c r="C1029" t="s">
        <v>3914</v>
      </c>
      <c r="D1029" t="s">
        <v>3915</v>
      </c>
      <c r="E1029" s="2" t="str">
        <f t="shared" si="112"/>
        <v xml:space="preserve">CLP, , , , </v>
      </c>
      <c r="F1029" s="2" t="str">
        <f t="shared" si="113"/>
        <v xml:space="preserve">CLP, , , , </v>
      </c>
      <c r="G1029" s="2" t="str">
        <f t="shared" si="114"/>
        <v>CLP</v>
      </c>
      <c r="H1029" s="2" t="str">
        <f t="shared" si="115"/>
        <v/>
      </c>
      <c r="I1029" s="2" t="str">
        <f t="shared" si="116"/>
        <v/>
      </c>
      <c r="J1029" s="2" t="str">
        <f t="shared" si="117"/>
        <v/>
      </c>
      <c r="K1029" s="2" t="str">
        <f t="shared" si="118"/>
        <v/>
      </c>
      <c r="L1029" t="s">
        <v>149</v>
      </c>
      <c r="M1029"/>
      <c r="N1029"/>
      <c r="O1029"/>
      <c r="P1029"/>
      <c r="Q1029"/>
      <c r="R1029"/>
      <c r="S1029"/>
      <c r="T1029" t="s">
        <v>110</v>
      </c>
      <c r="U1029" s="8">
        <v>41610</v>
      </c>
      <c r="V1029" t="s">
        <v>7178</v>
      </c>
      <c r="W1029"/>
      <c r="X1029"/>
      <c r="Y1029" s="1"/>
      <c r="Z1029" s="1"/>
      <c r="AA1029" s="3"/>
      <c r="AF1029" s="1"/>
    </row>
    <row r="1030" spans="1:32" s="2" customFormat="1" ht="15.75" x14ac:dyDescent="0.25">
      <c r="A1030" s="11" t="s">
        <v>3916</v>
      </c>
      <c r="B1030" t="s">
        <v>3917</v>
      </c>
      <c r="C1030" t="s">
        <v>3918</v>
      </c>
      <c r="D1030" t="s">
        <v>3919</v>
      </c>
      <c r="E1030" s="2" t="str">
        <f t="shared" si="112"/>
        <v xml:space="preserve">CLP, , , , </v>
      </c>
      <c r="F1030" s="2" t="str">
        <f t="shared" si="113"/>
        <v xml:space="preserve">CLP, , , , </v>
      </c>
      <c r="G1030" s="2" t="str">
        <f t="shared" si="114"/>
        <v>CLP</v>
      </c>
      <c r="H1030" s="2" t="str">
        <f t="shared" si="115"/>
        <v/>
      </c>
      <c r="I1030" s="2" t="str">
        <f t="shared" si="116"/>
        <v/>
      </c>
      <c r="J1030" s="2" t="str">
        <f t="shared" si="117"/>
        <v/>
      </c>
      <c r="K1030" s="2" t="str">
        <f t="shared" si="118"/>
        <v/>
      </c>
      <c r="L1030" t="s">
        <v>149</v>
      </c>
      <c r="M1030"/>
      <c r="N1030"/>
      <c r="O1030"/>
      <c r="P1030"/>
      <c r="Q1030" t="s">
        <v>150</v>
      </c>
      <c r="R1030" t="s">
        <v>151</v>
      </c>
      <c r="S1030" t="s">
        <v>152</v>
      </c>
      <c r="T1030" t="s">
        <v>110</v>
      </c>
      <c r="U1030" s="8">
        <v>41610</v>
      </c>
      <c r="V1030" t="s">
        <v>1982</v>
      </c>
      <c r="W1030"/>
      <c r="X1030"/>
      <c r="Y1030" s="1"/>
      <c r="Z1030" s="1"/>
      <c r="AA1030" s="3"/>
      <c r="AF1030" s="1"/>
    </row>
    <row r="1031" spans="1:32" s="2" customFormat="1" ht="15.75" x14ac:dyDescent="0.25">
      <c r="A1031" s="11" t="s">
        <v>3920</v>
      </c>
      <c r="B1031" t="s">
        <v>3921</v>
      </c>
      <c r="C1031" t="s">
        <v>3922</v>
      </c>
      <c r="D1031" t="s">
        <v>3923</v>
      </c>
      <c r="E1031" s="2" t="str">
        <f t="shared" si="112"/>
        <v xml:space="preserve">CLP, , , , </v>
      </c>
      <c r="F1031" s="2" t="str">
        <f t="shared" si="113"/>
        <v xml:space="preserve">CLP, , , , </v>
      </c>
      <c r="G1031" s="2" t="str">
        <f t="shared" si="114"/>
        <v>CLP</v>
      </c>
      <c r="H1031" s="2" t="str">
        <f t="shared" si="115"/>
        <v/>
      </c>
      <c r="I1031" s="2" t="str">
        <f t="shared" si="116"/>
        <v/>
      </c>
      <c r="J1031" s="2" t="str">
        <f t="shared" si="117"/>
        <v/>
      </c>
      <c r="K1031" s="2" t="str">
        <f t="shared" si="118"/>
        <v/>
      </c>
      <c r="L1031" t="s">
        <v>149</v>
      </c>
      <c r="M1031"/>
      <c r="N1031"/>
      <c r="O1031"/>
      <c r="P1031"/>
      <c r="Q1031"/>
      <c r="R1031"/>
      <c r="S1031"/>
      <c r="T1031" t="s">
        <v>110</v>
      </c>
      <c r="U1031" s="8">
        <v>41610</v>
      </c>
      <c r="V1031" t="s">
        <v>7178</v>
      </c>
      <c r="W1031"/>
      <c r="X1031"/>
      <c r="Y1031" s="1"/>
      <c r="Z1031" s="1"/>
      <c r="AA1031" s="3"/>
      <c r="AF1031" s="1"/>
    </row>
    <row r="1032" spans="1:32" s="2" customFormat="1" ht="15.75" x14ac:dyDescent="0.25">
      <c r="A1032" s="11" t="s">
        <v>3924</v>
      </c>
      <c r="B1032" t="s">
        <v>3925</v>
      </c>
      <c r="C1032" t="s">
        <v>3926</v>
      </c>
      <c r="D1032" t="s">
        <v>3927</v>
      </c>
      <c r="E1032" s="2" t="str">
        <f t="shared" si="112"/>
        <v xml:space="preserve">, REACH, , , </v>
      </c>
      <c r="F1032" s="2" t="str">
        <f t="shared" si="113"/>
        <v xml:space="preserve">, REACH, , , </v>
      </c>
      <c r="G1032" s="2" t="str">
        <f t="shared" si="114"/>
        <v/>
      </c>
      <c r="H1032" s="2" t="str">
        <f t="shared" si="115"/>
        <v>REACH</v>
      </c>
      <c r="I1032" s="2" t="str">
        <f t="shared" si="116"/>
        <v/>
      </c>
      <c r="J1032" s="2" t="str">
        <f t="shared" si="117"/>
        <v/>
      </c>
      <c r="K1032" s="2" t="str">
        <f t="shared" si="118"/>
        <v/>
      </c>
      <c r="L1032"/>
      <c r="M1032" t="s">
        <v>149</v>
      </c>
      <c r="N1032"/>
      <c r="O1032"/>
      <c r="P1032"/>
      <c r="Q1032" t="s">
        <v>150</v>
      </c>
      <c r="R1032" t="s">
        <v>151</v>
      </c>
      <c r="S1032" t="s">
        <v>152</v>
      </c>
      <c r="T1032" t="s">
        <v>110</v>
      </c>
      <c r="U1032" s="8">
        <v>42517</v>
      </c>
      <c r="V1032"/>
      <c r="W1032"/>
      <c r="X1032"/>
      <c r="Y1032" s="1"/>
      <c r="Z1032" s="1"/>
      <c r="AA1032" s="3"/>
      <c r="AF1032" s="1"/>
    </row>
    <row r="1033" spans="1:32" s="2" customFormat="1" ht="15.75" x14ac:dyDescent="0.25">
      <c r="A1033" s="11" t="s">
        <v>3928</v>
      </c>
      <c r="B1033" t="s">
        <v>3929</v>
      </c>
      <c r="C1033" t="s">
        <v>3930</v>
      </c>
      <c r="D1033" t="s">
        <v>3931</v>
      </c>
      <c r="E1033" s="2">
        <f t="shared" si="112"/>
        <v>0</v>
      </c>
      <c r="F1033" s="2" t="str">
        <f t="shared" si="113"/>
        <v xml:space="preserve">, , , , </v>
      </c>
      <c r="G1033" s="2" t="str">
        <f t="shared" si="114"/>
        <v/>
      </c>
      <c r="H1033" s="2" t="str">
        <f t="shared" si="115"/>
        <v/>
      </c>
      <c r="I1033" s="2" t="str">
        <f t="shared" si="116"/>
        <v/>
      </c>
      <c r="J1033" s="2" t="str">
        <f t="shared" si="117"/>
        <v/>
      </c>
      <c r="K1033" s="2" t="str">
        <f t="shared" si="118"/>
        <v/>
      </c>
      <c r="L1033"/>
      <c r="M1033"/>
      <c r="N1033"/>
      <c r="O1033"/>
      <c r="P1033"/>
      <c r="Q1033" t="s">
        <v>150</v>
      </c>
      <c r="R1033" t="s">
        <v>151</v>
      </c>
      <c r="S1033" t="s">
        <v>152</v>
      </c>
      <c r="T1033" t="s">
        <v>110</v>
      </c>
      <c r="U1033" s="8">
        <v>42517</v>
      </c>
      <c r="V1033" t="s">
        <v>809</v>
      </c>
      <c r="W1033"/>
      <c r="X1033"/>
      <c r="Y1033" s="1"/>
      <c r="Z1033" s="1"/>
      <c r="AA1033" s="3"/>
      <c r="AF1033" s="1"/>
    </row>
    <row r="1034" spans="1:32" s="2" customFormat="1" ht="15.75" x14ac:dyDescent="0.25">
      <c r="A1034" s="11" t="s">
        <v>3932</v>
      </c>
      <c r="B1034" t="s">
        <v>3933</v>
      </c>
      <c r="C1034" t="s">
        <v>3934</v>
      </c>
      <c r="D1034" t="s">
        <v>3935</v>
      </c>
      <c r="E1034" s="2">
        <f t="shared" si="112"/>
        <v>0</v>
      </c>
      <c r="F1034" s="2" t="str">
        <f t="shared" si="113"/>
        <v xml:space="preserve">, , , , </v>
      </c>
      <c r="G1034" s="2" t="str">
        <f t="shared" si="114"/>
        <v/>
      </c>
      <c r="H1034" s="2" t="str">
        <f t="shared" si="115"/>
        <v/>
      </c>
      <c r="I1034" s="2" t="str">
        <f t="shared" si="116"/>
        <v/>
      </c>
      <c r="J1034" s="2" t="str">
        <f t="shared" si="117"/>
        <v/>
      </c>
      <c r="K1034" s="2" t="str">
        <f t="shared" si="118"/>
        <v/>
      </c>
      <c r="L1034"/>
      <c r="M1034"/>
      <c r="N1034"/>
      <c r="O1034"/>
      <c r="P1034"/>
      <c r="Q1034" t="s">
        <v>192</v>
      </c>
      <c r="R1034" t="s">
        <v>593</v>
      </c>
      <c r="S1034" t="s">
        <v>594</v>
      </c>
      <c r="T1034" t="s">
        <v>110</v>
      </c>
      <c r="U1034" s="8">
        <v>41610</v>
      </c>
      <c r="V1034" t="s">
        <v>166</v>
      </c>
      <c r="W1034" t="s">
        <v>167</v>
      </c>
      <c r="X1034" t="s">
        <v>7174</v>
      </c>
      <c r="Y1034" s="1"/>
      <c r="Z1034" s="1"/>
      <c r="AA1034" s="3"/>
      <c r="AF1034" s="1"/>
    </row>
    <row r="1035" spans="1:32" s="2" customFormat="1" ht="15.75" x14ac:dyDescent="0.25">
      <c r="A1035" s="11" t="s">
        <v>3936</v>
      </c>
      <c r="B1035"/>
      <c r="C1035" t="s">
        <v>3937</v>
      </c>
      <c r="D1035" t="s">
        <v>3938</v>
      </c>
      <c r="E1035" s="2" t="str">
        <f t="shared" si="112"/>
        <v xml:space="preserve">CLP, , , , </v>
      </c>
      <c r="F1035" s="2" t="str">
        <f t="shared" si="113"/>
        <v xml:space="preserve">CLP, , , , </v>
      </c>
      <c r="G1035" s="2" t="str">
        <f t="shared" si="114"/>
        <v>CLP</v>
      </c>
      <c r="H1035" s="2" t="str">
        <f t="shared" si="115"/>
        <v/>
      </c>
      <c r="I1035" s="2" t="str">
        <f t="shared" si="116"/>
        <v/>
      </c>
      <c r="J1035" s="2" t="str">
        <f t="shared" si="117"/>
        <v/>
      </c>
      <c r="K1035" s="2" t="str">
        <f t="shared" si="118"/>
        <v/>
      </c>
      <c r="L1035" t="s">
        <v>149</v>
      </c>
      <c r="M1035"/>
      <c r="N1035"/>
      <c r="O1035"/>
      <c r="P1035"/>
      <c r="Q1035" t="s">
        <v>150</v>
      </c>
      <c r="R1035" t="s">
        <v>151</v>
      </c>
      <c r="S1035" t="s">
        <v>152</v>
      </c>
      <c r="T1035" t="s">
        <v>110</v>
      </c>
      <c r="U1035" s="8">
        <v>42739</v>
      </c>
      <c r="V1035"/>
      <c r="W1035"/>
      <c r="X1035"/>
      <c r="Y1035" s="1"/>
      <c r="Z1035" s="1"/>
      <c r="AA1035" s="3"/>
      <c r="AF1035" s="1"/>
    </row>
    <row r="1036" spans="1:32" s="2" customFormat="1" ht="15.75" x14ac:dyDescent="0.25">
      <c r="A1036" s="11"/>
      <c r="B1036"/>
      <c r="C1036" t="s">
        <v>3939</v>
      </c>
      <c r="D1036" t="s">
        <v>3940</v>
      </c>
      <c r="E1036" s="2" t="str">
        <f t="shared" si="112"/>
        <v xml:space="preserve">CLP, , , , </v>
      </c>
      <c r="F1036" s="2" t="str">
        <f t="shared" si="113"/>
        <v xml:space="preserve">CLP, , , , </v>
      </c>
      <c r="G1036" s="2" t="str">
        <f t="shared" si="114"/>
        <v>CLP</v>
      </c>
      <c r="H1036" s="2" t="str">
        <f t="shared" si="115"/>
        <v/>
      </c>
      <c r="I1036" s="2" t="str">
        <f t="shared" si="116"/>
        <v/>
      </c>
      <c r="J1036" s="2" t="str">
        <f t="shared" si="117"/>
        <v/>
      </c>
      <c r="K1036" s="2" t="str">
        <f t="shared" si="118"/>
        <v/>
      </c>
      <c r="L1036" t="s">
        <v>149</v>
      </c>
      <c r="M1036"/>
      <c r="N1036"/>
      <c r="O1036"/>
      <c r="P1036"/>
      <c r="Q1036" t="s">
        <v>150</v>
      </c>
      <c r="R1036" t="s">
        <v>151</v>
      </c>
      <c r="S1036" t="s">
        <v>152</v>
      </c>
      <c r="T1036" t="s">
        <v>110</v>
      </c>
      <c r="U1036" s="8">
        <v>42739</v>
      </c>
      <c r="V1036"/>
      <c r="W1036"/>
      <c r="X1036"/>
      <c r="Y1036" s="1"/>
      <c r="Z1036" s="1"/>
      <c r="AA1036" s="3"/>
      <c r="AF1036" s="1"/>
    </row>
    <row r="1037" spans="1:32" s="2" customFormat="1" ht="15.75" x14ac:dyDescent="0.25">
      <c r="A1037" s="11"/>
      <c r="B1037"/>
      <c r="C1037" t="s">
        <v>3941</v>
      </c>
      <c r="D1037" t="s">
        <v>3942</v>
      </c>
      <c r="E1037" s="2" t="str">
        <f t="shared" si="112"/>
        <v xml:space="preserve">CLP, , , , </v>
      </c>
      <c r="F1037" s="2" t="str">
        <f t="shared" si="113"/>
        <v xml:space="preserve">CLP, , , , </v>
      </c>
      <c r="G1037" s="2" t="str">
        <f t="shared" si="114"/>
        <v>CLP</v>
      </c>
      <c r="H1037" s="2" t="str">
        <f t="shared" si="115"/>
        <v/>
      </c>
      <c r="I1037" s="2" t="str">
        <f t="shared" si="116"/>
        <v/>
      </c>
      <c r="J1037" s="2" t="str">
        <f t="shared" si="117"/>
        <v/>
      </c>
      <c r="K1037" s="2" t="str">
        <f t="shared" si="118"/>
        <v/>
      </c>
      <c r="L1037" t="s">
        <v>149</v>
      </c>
      <c r="M1037"/>
      <c r="N1037"/>
      <c r="O1037"/>
      <c r="P1037"/>
      <c r="Q1037" t="s">
        <v>150</v>
      </c>
      <c r="R1037" t="s">
        <v>151</v>
      </c>
      <c r="S1037" t="s">
        <v>152</v>
      </c>
      <c r="T1037" t="s">
        <v>110</v>
      </c>
      <c r="U1037" s="8">
        <v>42739</v>
      </c>
      <c r="V1037"/>
      <c r="W1037"/>
      <c r="X1037"/>
      <c r="Y1037" s="1"/>
      <c r="Z1037" s="1"/>
      <c r="AA1037" s="3"/>
      <c r="AF1037" s="1"/>
    </row>
    <row r="1038" spans="1:32" s="2" customFormat="1" ht="15.75" x14ac:dyDescent="0.25">
      <c r="A1038" s="11" t="s">
        <v>3943</v>
      </c>
      <c r="B1038"/>
      <c r="C1038" t="s">
        <v>3944</v>
      </c>
      <c r="D1038" t="s">
        <v>3945</v>
      </c>
      <c r="E1038" s="2" t="str">
        <f t="shared" si="112"/>
        <v xml:space="preserve">CLP, , , , </v>
      </c>
      <c r="F1038" s="2" t="str">
        <f t="shared" si="113"/>
        <v xml:space="preserve">CLP, , , , </v>
      </c>
      <c r="G1038" s="2" t="str">
        <f t="shared" si="114"/>
        <v>CLP</v>
      </c>
      <c r="H1038" s="2" t="str">
        <f t="shared" si="115"/>
        <v/>
      </c>
      <c r="I1038" s="2" t="str">
        <f t="shared" si="116"/>
        <v/>
      </c>
      <c r="J1038" s="2" t="str">
        <f t="shared" si="117"/>
        <v/>
      </c>
      <c r="K1038" s="2" t="str">
        <f t="shared" si="118"/>
        <v/>
      </c>
      <c r="L1038" t="s">
        <v>149</v>
      </c>
      <c r="M1038"/>
      <c r="N1038"/>
      <c r="O1038"/>
      <c r="P1038"/>
      <c r="Q1038" t="s">
        <v>150</v>
      </c>
      <c r="R1038" t="s">
        <v>151</v>
      </c>
      <c r="S1038" t="s">
        <v>152</v>
      </c>
      <c r="T1038" t="s">
        <v>110</v>
      </c>
      <c r="U1038" s="8">
        <v>42739</v>
      </c>
      <c r="V1038"/>
      <c r="W1038"/>
      <c r="X1038"/>
      <c r="Y1038" s="1"/>
      <c r="Z1038" s="1"/>
      <c r="AA1038" s="3"/>
      <c r="AF1038" s="1"/>
    </row>
    <row r="1039" spans="1:32" s="2" customFormat="1" ht="15.75" x14ac:dyDescent="0.25">
      <c r="A1039" s="11" t="s">
        <v>6853</v>
      </c>
      <c r="B1039" t="s">
        <v>6854</v>
      </c>
      <c r="C1039" t="s">
        <v>6855</v>
      </c>
      <c r="D1039" t="s">
        <v>6856</v>
      </c>
      <c r="E1039" s="2">
        <f t="shared" si="112"/>
        <v>0</v>
      </c>
      <c r="F1039" s="2" t="str">
        <f t="shared" si="113"/>
        <v xml:space="preserve">, , , , </v>
      </c>
      <c r="G1039" s="2" t="str">
        <f t="shared" si="114"/>
        <v/>
      </c>
      <c r="H1039" s="2" t="str">
        <f t="shared" si="115"/>
        <v/>
      </c>
      <c r="I1039" s="2" t="str">
        <f t="shared" si="116"/>
        <v/>
      </c>
      <c r="J1039" s="2" t="str">
        <f t="shared" si="117"/>
        <v/>
      </c>
      <c r="K1039" s="2" t="str">
        <f t="shared" si="118"/>
        <v/>
      </c>
      <c r="L1039"/>
      <c r="M1039"/>
      <c r="N1039"/>
      <c r="O1039"/>
      <c r="P1039"/>
      <c r="Q1039" t="s">
        <v>150</v>
      </c>
      <c r="R1039" t="s">
        <v>151</v>
      </c>
      <c r="S1039" t="s">
        <v>152</v>
      </c>
      <c r="T1039" t="s">
        <v>110</v>
      </c>
      <c r="U1039" s="8">
        <v>43777</v>
      </c>
      <c r="V1039" t="s">
        <v>330</v>
      </c>
      <c r="W1039" t="s">
        <v>7176</v>
      </c>
      <c r="X1039"/>
      <c r="Y1039" s="1"/>
      <c r="Z1039" s="1"/>
      <c r="AA1039" s="3"/>
      <c r="AF1039" s="1"/>
    </row>
    <row r="1040" spans="1:32" s="2" customFormat="1" ht="15.75" x14ac:dyDescent="0.25">
      <c r="A1040" s="11" t="s">
        <v>62</v>
      </c>
      <c r="B1040" t="s">
        <v>3946</v>
      </c>
      <c r="C1040" t="s">
        <v>3947</v>
      </c>
      <c r="D1040" t="s">
        <v>3948</v>
      </c>
      <c r="E1040" s="2" t="str">
        <f t="shared" si="112"/>
        <v xml:space="preserve">CLP, , , , </v>
      </c>
      <c r="F1040" s="2" t="str">
        <f t="shared" si="113"/>
        <v xml:space="preserve">CLP, , , , </v>
      </c>
      <c r="G1040" s="2" t="str">
        <f t="shared" si="114"/>
        <v>CLP</v>
      </c>
      <c r="H1040" s="2" t="str">
        <f t="shared" si="115"/>
        <v/>
      </c>
      <c r="I1040" s="2" t="str">
        <f t="shared" si="116"/>
        <v/>
      </c>
      <c r="J1040" s="2" t="str">
        <f t="shared" si="117"/>
        <v/>
      </c>
      <c r="K1040" s="2" t="str">
        <f t="shared" si="118"/>
        <v/>
      </c>
      <c r="L1040" t="s">
        <v>149</v>
      </c>
      <c r="M1040"/>
      <c r="N1040"/>
      <c r="O1040"/>
      <c r="P1040"/>
      <c r="Q1040" t="s">
        <v>150</v>
      </c>
      <c r="R1040" t="s">
        <v>151</v>
      </c>
      <c r="S1040" t="s">
        <v>152</v>
      </c>
      <c r="T1040" t="s">
        <v>110</v>
      </c>
      <c r="U1040" s="8">
        <v>42739</v>
      </c>
      <c r="V1040"/>
      <c r="W1040"/>
      <c r="X1040"/>
      <c r="Y1040" s="1"/>
      <c r="Z1040" s="1"/>
      <c r="AA1040" s="3"/>
      <c r="AF1040" s="1"/>
    </row>
    <row r="1041" spans="1:32" s="2" customFormat="1" ht="15.75" x14ac:dyDescent="0.25">
      <c r="A1041" s="11" t="s">
        <v>6857</v>
      </c>
      <c r="B1041" t="s">
        <v>6858</v>
      </c>
      <c r="C1041" t="s">
        <v>6859</v>
      </c>
      <c r="D1041" t="s">
        <v>6860</v>
      </c>
      <c r="E1041" s="2">
        <f t="shared" si="112"/>
        <v>0</v>
      </c>
      <c r="F1041" s="2" t="str">
        <f t="shared" si="113"/>
        <v xml:space="preserve">, , , , </v>
      </c>
      <c r="G1041" s="2" t="str">
        <f t="shared" si="114"/>
        <v/>
      </c>
      <c r="H1041" s="2" t="str">
        <f t="shared" si="115"/>
        <v/>
      </c>
      <c r="I1041" s="2" t="str">
        <f t="shared" si="116"/>
        <v/>
      </c>
      <c r="J1041" s="2" t="str">
        <f t="shared" si="117"/>
        <v/>
      </c>
      <c r="K1041" s="2" t="str">
        <f t="shared" si="118"/>
        <v/>
      </c>
      <c r="L1041"/>
      <c r="M1041"/>
      <c r="N1041"/>
      <c r="O1041"/>
      <c r="P1041"/>
      <c r="Q1041" t="s">
        <v>150</v>
      </c>
      <c r="R1041" t="s">
        <v>151</v>
      </c>
      <c r="S1041" t="s">
        <v>152</v>
      </c>
      <c r="T1041" t="s">
        <v>110</v>
      </c>
      <c r="U1041" s="8">
        <v>43777</v>
      </c>
      <c r="V1041" t="s">
        <v>7175</v>
      </c>
      <c r="W1041" t="s">
        <v>7176</v>
      </c>
      <c r="X1041"/>
      <c r="Y1041" s="1"/>
      <c r="Z1041" s="1"/>
      <c r="AA1041" s="3"/>
      <c r="AF1041" s="1"/>
    </row>
    <row r="1042" spans="1:32" s="2" customFormat="1" ht="15.75" x14ac:dyDescent="0.25">
      <c r="A1042" s="11" t="s">
        <v>3949</v>
      </c>
      <c r="B1042" t="s">
        <v>3950</v>
      </c>
      <c r="C1042" t="s">
        <v>3951</v>
      </c>
      <c r="D1042" t="s">
        <v>3952</v>
      </c>
      <c r="E1042" s="2" t="str">
        <f t="shared" si="112"/>
        <v xml:space="preserve">CLP, , , , </v>
      </c>
      <c r="F1042" s="2" t="str">
        <f t="shared" si="113"/>
        <v xml:space="preserve">CLP, , , , </v>
      </c>
      <c r="G1042" s="2" t="str">
        <f t="shared" si="114"/>
        <v>CLP</v>
      </c>
      <c r="H1042" s="2" t="str">
        <f t="shared" si="115"/>
        <v/>
      </c>
      <c r="I1042" s="2" t="str">
        <f t="shared" si="116"/>
        <v/>
      </c>
      <c r="J1042" s="2" t="str">
        <f t="shared" si="117"/>
        <v/>
      </c>
      <c r="K1042" s="2" t="str">
        <f t="shared" si="118"/>
        <v/>
      </c>
      <c r="L1042" t="s">
        <v>149</v>
      </c>
      <c r="M1042"/>
      <c r="N1042"/>
      <c r="O1042"/>
      <c r="P1042"/>
      <c r="Q1042" t="s">
        <v>150</v>
      </c>
      <c r="R1042" t="s">
        <v>151</v>
      </c>
      <c r="S1042" t="s">
        <v>152</v>
      </c>
      <c r="T1042" t="s">
        <v>110</v>
      </c>
      <c r="U1042" s="8">
        <v>41610</v>
      </c>
      <c r="V1042"/>
      <c r="W1042"/>
      <c r="X1042"/>
      <c r="Y1042" s="1"/>
      <c r="Z1042" s="1"/>
      <c r="AA1042" s="3"/>
      <c r="AF1042" s="1"/>
    </row>
    <row r="1043" spans="1:32" s="2" customFormat="1" ht="15.75" x14ac:dyDescent="0.25">
      <c r="A1043" s="11" t="s">
        <v>36</v>
      </c>
      <c r="B1043" t="s">
        <v>3953</v>
      </c>
      <c r="C1043" t="s">
        <v>3954</v>
      </c>
      <c r="D1043" t="s">
        <v>3955</v>
      </c>
      <c r="E1043" s="2" t="str">
        <f t="shared" si="112"/>
        <v xml:space="preserve">CLP, REACH, , , </v>
      </c>
      <c r="F1043" s="2" t="str">
        <f t="shared" si="113"/>
        <v xml:space="preserve">CLP, REACH, , , </v>
      </c>
      <c r="G1043" s="2" t="str">
        <f t="shared" si="114"/>
        <v>CLP</v>
      </c>
      <c r="H1043" s="2" t="str">
        <f t="shared" si="115"/>
        <v>REACH</v>
      </c>
      <c r="I1043" s="2" t="str">
        <f t="shared" si="116"/>
        <v/>
      </c>
      <c r="J1043" s="2" t="str">
        <f t="shared" si="117"/>
        <v/>
      </c>
      <c r="K1043" s="2" t="str">
        <f t="shared" si="118"/>
        <v/>
      </c>
      <c r="L1043" t="s">
        <v>149</v>
      </c>
      <c r="M1043" t="s">
        <v>149</v>
      </c>
      <c r="N1043"/>
      <c r="O1043"/>
      <c r="P1043"/>
      <c r="Q1043" t="s">
        <v>150</v>
      </c>
      <c r="R1043" t="s">
        <v>151</v>
      </c>
      <c r="S1043" t="s">
        <v>152</v>
      </c>
      <c r="T1043" t="s">
        <v>110</v>
      </c>
      <c r="U1043" s="8">
        <v>41610</v>
      </c>
      <c r="V1043"/>
      <c r="W1043"/>
      <c r="X1043"/>
      <c r="Y1043" s="1"/>
      <c r="Z1043" s="1"/>
      <c r="AA1043" s="3"/>
      <c r="AF1043" s="1"/>
    </row>
    <row r="1044" spans="1:32" s="2" customFormat="1" ht="15.75" x14ac:dyDescent="0.25">
      <c r="A1044" s="11" t="s">
        <v>3956</v>
      </c>
      <c r="B1044" t="s">
        <v>3957</v>
      </c>
      <c r="C1044" t="s">
        <v>3958</v>
      </c>
      <c r="D1044" t="s">
        <v>3959</v>
      </c>
      <c r="E1044" s="2" t="str">
        <f t="shared" si="112"/>
        <v xml:space="preserve">CLP, , , , </v>
      </c>
      <c r="F1044" s="2" t="str">
        <f t="shared" si="113"/>
        <v xml:space="preserve">CLP, , , , </v>
      </c>
      <c r="G1044" s="2" t="str">
        <f t="shared" si="114"/>
        <v>CLP</v>
      </c>
      <c r="H1044" s="2" t="str">
        <f t="shared" si="115"/>
        <v/>
      </c>
      <c r="I1044" s="2" t="str">
        <f t="shared" si="116"/>
        <v/>
      </c>
      <c r="J1044" s="2" t="str">
        <f t="shared" si="117"/>
        <v/>
      </c>
      <c r="K1044" s="2" t="str">
        <f t="shared" si="118"/>
        <v/>
      </c>
      <c r="L1044" t="s">
        <v>149</v>
      </c>
      <c r="M1044"/>
      <c r="N1044"/>
      <c r="O1044"/>
      <c r="P1044"/>
      <c r="Q1044"/>
      <c r="R1044"/>
      <c r="S1044"/>
      <c r="T1044" t="s">
        <v>110</v>
      </c>
      <c r="U1044" s="8">
        <v>41610</v>
      </c>
      <c r="V1044" t="s">
        <v>7178</v>
      </c>
      <c r="W1044"/>
      <c r="X1044"/>
      <c r="Y1044" s="1"/>
      <c r="Z1044" s="1"/>
      <c r="AA1044" s="3"/>
      <c r="AF1044" s="1"/>
    </row>
    <row r="1045" spans="1:32" s="2" customFormat="1" ht="15.75" x14ac:dyDescent="0.25">
      <c r="A1045" s="11" t="s">
        <v>3960</v>
      </c>
      <c r="B1045" t="s">
        <v>3961</v>
      </c>
      <c r="C1045" t="s">
        <v>3962</v>
      </c>
      <c r="D1045" t="s">
        <v>3963</v>
      </c>
      <c r="E1045" s="2">
        <f t="shared" si="112"/>
        <v>0</v>
      </c>
      <c r="F1045" s="2" t="str">
        <f t="shared" si="113"/>
        <v xml:space="preserve">, , , , </v>
      </c>
      <c r="G1045" s="2" t="str">
        <f t="shared" si="114"/>
        <v/>
      </c>
      <c r="H1045" s="2" t="str">
        <f t="shared" si="115"/>
        <v/>
      </c>
      <c r="I1045" s="2" t="str">
        <f t="shared" si="116"/>
        <v/>
      </c>
      <c r="J1045" s="2" t="str">
        <f t="shared" si="117"/>
        <v/>
      </c>
      <c r="K1045" s="2" t="str">
        <f t="shared" si="118"/>
        <v/>
      </c>
      <c r="L1045"/>
      <c r="M1045"/>
      <c r="N1045"/>
      <c r="O1045"/>
      <c r="P1045"/>
      <c r="Q1045" t="s">
        <v>150</v>
      </c>
      <c r="R1045" t="s">
        <v>151</v>
      </c>
      <c r="S1045" t="s">
        <v>152</v>
      </c>
      <c r="T1045" t="s">
        <v>110</v>
      </c>
      <c r="U1045" s="8">
        <v>41759</v>
      </c>
      <c r="V1045" t="s">
        <v>795</v>
      </c>
      <c r="W1045"/>
      <c r="X1045"/>
      <c r="Y1045" s="1"/>
      <c r="Z1045" s="1"/>
      <c r="AA1045" s="3"/>
      <c r="AF1045" s="1"/>
    </row>
    <row r="1046" spans="1:32" s="2" customFormat="1" ht="15.75" x14ac:dyDescent="0.25">
      <c r="A1046" s="11" t="s">
        <v>3964</v>
      </c>
      <c r="B1046" t="s">
        <v>3965</v>
      </c>
      <c r="C1046" t="s">
        <v>3966</v>
      </c>
      <c r="D1046" t="s">
        <v>3967</v>
      </c>
      <c r="E1046" s="2" t="str">
        <f t="shared" si="112"/>
        <v xml:space="preserve">CLP, , , , </v>
      </c>
      <c r="F1046" s="2" t="str">
        <f t="shared" si="113"/>
        <v xml:space="preserve">CLP, , , , </v>
      </c>
      <c r="G1046" s="2" t="str">
        <f t="shared" si="114"/>
        <v>CLP</v>
      </c>
      <c r="H1046" s="2" t="str">
        <f t="shared" si="115"/>
        <v/>
      </c>
      <c r="I1046" s="2" t="str">
        <f t="shared" si="116"/>
        <v/>
      </c>
      <c r="J1046" s="2" t="str">
        <f t="shared" si="117"/>
        <v/>
      </c>
      <c r="K1046" s="2" t="str">
        <f t="shared" si="118"/>
        <v/>
      </c>
      <c r="L1046" t="s">
        <v>149</v>
      </c>
      <c r="M1046"/>
      <c r="N1046"/>
      <c r="O1046"/>
      <c r="P1046"/>
      <c r="Q1046" t="s">
        <v>150</v>
      </c>
      <c r="R1046" t="s">
        <v>151</v>
      </c>
      <c r="S1046" t="s">
        <v>152</v>
      </c>
      <c r="T1046" t="s">
        <v>110</v>
      </c>
      <c r="U1046" s="8">
        <v>41610</v>
      </c>
      <c r="V1046"/>
      <c r="W1046"/>
      <c r="X1046"/>
      <c r="Y1046" s="1"/>
      <c r="Z1046" s="1"/>
      <c r="AA1046" s="3"/>
      <c r="AF1046" s="1"/>
    </row>
    <row r="1047" spans="1:32" s="2" customFormat="1" ht="15.75" x14ac:dyDescent="0.25">
      <c r="A1047" s="11" t="s">
        <v>3968</v>
      </c>
      <c r="B1047" t="s">
        <v>3969</v>
      </c>
      <c r="C1047" t="s">
        <v>3970</v>
      </c>
      <c r="D1047" t="s">
        <v>3971</v>
      </c>
      <c r="E1047" s="2" t="str">
        <f t="shared" si="112"/>
        <v xml:space="preserve">CLP, , , , </v>
      </c>
      <c r="F1047" s="2" t="str">
        <f t="shared" si="113"/>
        <v xml:space="preserve">CLP, , , , </v>
      </c>
      <c r="G1047" s="2" t="str">
        <f t="shared" si="114"/>
        <v>CLP</v>
      </c>
      <c r="H1047" s="2" t="str">
        <f t="shared" si="115"/>
        <v/>
      </c>
      <c r="I1047" s="2" t="str">
        <f t="shared" si="116"/>
        <v/>
      </c>
      <c r="J1047" s="2" t="str">
        <f t="shared" si="117"/>
        <v/>
      </c>
      <c r="K1047" s="2" t="str">
        <f t="shared" si="118"/>
        <v/>
      </c>
      <c r="L1047" t="s">
        <v>149</v>
      </c>
      <c r="M1047"/>
      <c r="N1047"/>
      <c r="O1047"/>
      <c r="P1047"/>
      <c r="Q1047" t="s">
        <v>150</v>
      </c>
      <c r="R1047" t="s">
        <v>151</v>
      </c>
      <c r="S1047" t="s">
        <v>152</v>
      </c>
      <c r="T1047" t="s">
        <v>110</v>
      </c>
      <c r="U1047" s="8">
        <v>41610</v>
      </c>
      <c r="V1047"/>
      <c r="W1047"/>
      <c r="X1047"/>
      <c r="Y1047" s="1"/>
      <c r="Z1047" s="1"/>
      <c r="AA1047" s="3"/>
      <c r="AF1047" s="1"/>
    </row>
    <row r="1048" spans="1:32" s="2" customFormat="1" ht="15.75" x14ac:dyDescent="0.25">
      <c r="A1048" s="11" t="s">
        <v>3972</v>
      </c>
      <c r="B1048" t="s">
        <v>3973</v>
      </c>
      <c r="C1048" t="s">
        <v>3974</v>
      </c>
      <c r="D1048" t="s">
        <v>3975</v>
      </c>
      <c r="E1048" s="2" t="str">
        <f t="shared" si="112"/>
        <v xml:space="preserve">CLP, , , , </v>
      </c>
      <c r="F1048" s="2" t="str">
        <f t="shared" si="113"/>
        <v xml:space="preserve">CLP, , , , </v>
      </c>
      <c r="G1048" s="2" t="str">
        <f t="shared" si="114"/>
        <v>CLP</v>
      </c>
      <c r="H1048" s="2" t="str">
        <f t="shared" si="115"/>
        <v/>
      </c>
      <c r="I1048" s="2" t="str">
        <f t="shared" si="116"/>
        <v/>
      </c>
      <c r="J1048" s="2" t="str">
        <f t="shared" si="117"/>
        <v/>
      </c>
      <c r="K1048" s="2" t="str">
        <f t="shared" si="118"/>
        <v/>
      </c>
      <c r="L1048" t="s">
        <v>149</v>
      </c>
      <c r="M1048"/>
      <c r="N1048"/>
      <c r="O1048"/>
      <c r="P1048"/>
      <c r="Q1048" t="s">
        <v>150</v>
      </c>
      <c r="R1048" t="s">
        <v>151</v>
      </c>
      <c r="S1048" t="s">
        <v>152</v>
      </c>
      <c r="T1048" t="s">
        <v>110</v>
      </c>
      <c r="U1048" s="8">
        <v>41610</v>
      </c>
      <c r="V1048"/>
      <c r="W1048"/>
      <c r="X1048"/>
      <c r="Y1048" s="1"/>
      <c r="Z1048" s="1"/>
      <c r="AA1048" s="3"/>
      <c r="AF1048" s="1"/>
    </row>
    <row r="1049" spans="1:32" s="2" customFormat="1" ht="15.75" x14ac:dyDescent="0.25">
      <c r="A1049" s="11" t="s">
        <v>3976</v>
      </c>
      <c r="B1049" t="s">
        <v>3977</v>
      </c>
      <c r="C1049" t="s">
        <v>3978</v>
      </c>
      <c r="D1049" t="s">
        <v>3979</v>
      </c>
      <c r="E1049" s="2" t="str">
        <f t="shared" si="112"/>
        <v xml:space="preserve">CLP, , , , </v>
      </c>
      <c r="F1049" s="2" t="str">
        <f t="shared" si="113"/>
        <v xml:space="preserve">CLP, , , , </v>
      </c>
      <c r="G1049" s="2" t="str">
        <f t="shared" si="114"/>
        <v>CLP</v>
      </c>
      <c r="H1049" s="2" t="str">
        <f t="shared" si="115"/>
        <v/>
      </c>
      <c r="I1049" s="2" t="str">
        <f t="shared" si="116"/>
        <v/>
      </c>
      <c r="J1049" s="2" t="str">
        <f t="shared" si="117"/>
        <v/>
      </c>
      <c r="K1049" s="2" t="str">
        <f t="shared" si="118"/>
        <v/>
      </c>
      <c r="L1049" t="s">
        <v>149</v>
      </c>
      <c r="M1049"/>
      <c r="N1049"/>
      <c r="O1049"/>
      <c r="P1049"/>
      <c r="Q1049" t="s">
        <v>150</v>
      </c>
      <c r="R1049" t="s">
        <v>151</v>
      </c>
      <c r="S1049" t="s">
        <v>152</v>
      </c>
      <c r="T1049" t="s">
        <v>110</v>
      </c>
      <c r="U1049" s="8">
        <v>41610</v>
      </c>
      <c r="V1049"/>
      <c r="W1049"/>
      <c r="X1049"/>
      <c r="Y1049" s="1"/>
      <c r="Z1049" s="1"/>
      <c r="AA1049" s="3"/>
      <c r="AF1049" s="1"/>
    </row>
    <row r="1050" spans="1:32" s="2" customFormat="1" ht="15.75" x14ac:dyDescent="0.25">
      <c r="A1050" s="11" t="s">
        <v>3980</v>
      </c>
      <c r="B1050" t="s">
        <v>3981</v>
      </c>
      <c r="C1050" t="s">
        <v>3982</v>
      </c>
      <c r="D1050" t="s">
        <v>3983</v>
      </c>
      <c r="E1050" s="2" t="str">
        <f t="shared" si="112"/>
        <v xml:space="preserve">, , KRW, OSPAR, </v>
      </c>
      <c r="F1050" s="2" t="str">
        <f t="shared" si="113"/>
        <v xml:space="preserve">, , KRW, OSPAR, </v>
      </c>
      <c r="G1050" s="2" t="str">
        <f t="shared" si="114"/>
        <v/>
      </c>
      <c r="H1050" s="2" t="str">
        <f t="shared" si="115"/>
        <v/>
      </c>
      <c r="I1050" s="2" t="str">
        <f t="shared" si="116"/>
        <v>KRW</v>
      </c>
      <c r="J1050" s="2" t="str">
        <f t="shared" si="117"/>
        <v>OSPAR</v>
      </c>
      <c r="K1050" s="2" t="str">
        <f t="shared" si="118"/>
        <v/>
      </c>
      <c r="L1050"/>
      <c r="M1050"/>
      <c r="N1050" t="s">
        <v>149</v>
      </c>
      <c r="O1050" t="s">
        <v>149</v>
      </c>
      <c r="P1050"/>
      <c r="Q1050" t="s">
        <v>150</v>
      </c>
      <c r="R1050" t="s">
        <v>691</v>
      </c>
      <c r="S1050" t="s">
        <v>152</v>
      </c>
      <c r="T1050" t="s">
        <v>110</v>
      </c>
      <c r="U1050" s="8">
        <v>42555</v>
      </c>
      <c r="V1050" t="s">
        <v>7174</v>
      </c>
      <c r="W1050" t="s">
        <v>946</v>
      </c>
      <c r="X1050"/>
      <c r="Y1050" s="1"/>
      <c r="Z1050" s="1"/>
      <c r="AA1050" s="3"/>
      <c r="AF1050" s="1"/>
    </row>
    <row r="1051" spans="1:32" s="2" customFormat="1" ht="15.75" x14ac:dyDescent="0.25">
      <c r="A1051" s="11" t="s">
        <v>3984</v>
      </c>
      <c r="B1051" t="s">
        <v>3985</v>
      </c>
      <c r="C1051" t="s">
        <v>3986</v>
      </c>
      <c r="D1051" t="s">
        <v>3987</v>
      </c>
      <c r="E1051" s="2" t="str">
        <f t="shared" si="112"/>
        <v xml:space="preserve">, , KRW, OSPAR, </v>
      </c>
      <c r="F1051" s="2" t="str">
        <f t="shared" si="113"/>
        <v xml:space="preserve">, , KRW, OSPAR, </v>
      </c>
      <c r="G1051" s="2" t="str">
        <f t="shared" si="114"/>
        <v/>
      </c>
      <c r="H1051" s="2" t="str">
        <f t="shared" si="115"/>
        <v/>
      </c>
      <c r="I1051" s="2" t="str">
        <f t="shared" si="116"/>
        <v>KRW</v>
      </c>
      <c r="J1051" s="2" t="str">
        <f t="shared" si="117"/>
        <v>OSPAR</v>
      </c>
      <c r="K1051" s="2" t="str">
        <f t="shared" si="118"/>
        <v/>
      </c>
      <c r="L1051"/>
      <c r="M1051"/>
      <c r="N1051" t="s">
        <v>149</v>
      </c>
      <c r="O1051" t="s">
        <v>149</v>
      </c>
      <c r="P1051"/>
      <c r="Q1051" t="s">
        <v>150</v>
      </c>
      <c r="R1051" t="s">
        <v>151</v>
      </c>
      <c r="S1051" t="s">
        <v>152</v>
      </c>
      <c r="T1051" t="s">
        <v>110</v>
      </c>
      <c r="U1051" s="8">
        <v>42555</v>
      </c>
      <c r="V1051" t="s">
        <v>7174</v>
      </c>
      <c r="W1051" t="s">
        <v>946</v>
      </c>
      <c r="X1051"/>
      <c r="Y1051" s="1"/>
      <c r="Z1051" s="1"/>
      <c r="AA1051" s="3"/>
      <c r="AF1051" s="1"/>
    </row>
    <row r="1052" spans="1:32" s="2" customFormat="1" ht="15.75" x14ac:dyDescent="0.25">
      <c r="A1052" s="11" t="s">
        <v>3988</v>
      </c>
      <c r="B1052" t="s">
        <v>6861</v>
      </c>
      <c r="C1052" t="s">
        <v>3989</v>
      </c>
      <c r="D1052" t="s">
        <v>6862</v>
      </c>
      <c r="E1052" s="2" t="str">
        <f t="shared" si="112"/>
        <v xml:space="preserve">, , KRW, OSPAR, </v>
      </c>
      <c r="F1052" s="2" t="str">
        <f t="shared" si="113"/>
        <v xml:space="preserve">, , KRW, OSPAR, </v>
      </c>
      <c r="G1052" s="2" t="str">
        <f t="shared" si="114"/>
        <v/>
      </c>
      <c r="H1052" s="2" t="str">
        <f t="shared" si="115"/>
        <v/>
      </c>
      <c r="I1052" s="2" t="str">
        <f t="shared" si="116"/>
        <v>KRW</v>
      </c>
      <c r="J1052" s="2" t="str">
        <f t="shared" si="117"/>
        <v>OSPAR</v>
      </c>
      <c r="K1052" s="2" t="str">
        <f t="shared" si="118"/>
        <v/>
      </c>
      <c r="L1052"/>
      <c r="M1052"/>
      <c r="N1052" t="s">
        <v>149</v>
      </c>
      <c r="O1052" t="s">
        <v>149</v>
      </c>
      <c r="P1052"/>
      <c r="Q1052" t="s">
        <v>150</v>
      </c>
      <c r="R1052" t="s">
        <v>151</v>
      </c>
      <c r="S1052" t="s">
        <v>152</v>
      </c>
      <c r="T1052" t="s">
        <v>110</v>
      </c>
      <c r="U1052" s="8">
        <v>42555</v>
      </c>
      <c r="V1052" t="s">
        <v>7174</v>
      </c>
      <c r="W1052" t="s">
        <v>946</v>
      </c>
      <c r="X1052"/>
      <c r="Y1052" s="1"/>
      <c r="Z1052" s="1"/>
      <c r="AA1052" s="3"/>
      <c r="AF1052" s="1"/>
    </row>
    <row r="1053" spans="1:32" s="2" customFormat="1" ht="15.75" x14ac:dyDescent="0.25">
      <c r="A1053" s="11" t="s">
        <v>3990</v>
      </c>
      <c r="B1053" t="s">
        <v>3991</v>
      </c>
      <c r="C1053" t="s">
        <v>3992</v>
      </c>
      <c r="D1053" t="s">
        <v>3993</v>
      </c>
      <c r="E1053" s="2" t="str">
        <f t="shared" si="112"/>
        <v xml:space="preserve">, , KRW, OSPAR, </v>
      </c>
      <c r="F1053" s="2" t="str">
        <f t="shared" si="113"/>
        <v xml:space="preserve">, , KRW, OSPAR, </v>
      </c>
      <c r="G1053" s="2" t="str">
        <f t="shared" si="114"/>
        <v/>
      </c>
      <c r="H1053" s="2" t="str">
        <f t="shared" si="115"/>
        <v/>
      </c>
      <c r="I1053" s="2" t="str">
        <f t="shared" si="116"/>
        <v>KRW</v>
      </c>
      <c r="J1053" s="2" t="str">
        <f t="shared" si="117"/>
        <v>OSPAR</v>
      </c>
      <c r="K1053" s="2" t="str">
        <f t="shared" si="118"/>
        <v/>
      </c>
      <c r="L1053"/>
      <c r="M1053"/>
      <c r="N1053" t="s">
        <v>149</v>
      </c>
      <c r="O1053" t="s">
        <v>149</v>
      </c>
      <c r="P1053"/>
      <c r="Q1053" t="s">
        <v>150</v>
      </c>
      <c r="R1053" t="s">
        <v>151</v>
      </c>
      <c r="S1053" t="s">
        <v>152</v>
      </c>
      <c r="T1053" t="s">
        <v>110</v>
      </c>
      <c r="U1053" s="8">
        <v>42555</v>
      </c>
      <c r="V1053" t="s">
        <v>7174</v>
      </c>
      <c r="W1053" t="s">
        <v>946</v>
      </c>
      <c r="X1053"/>
      <c r="Y1053" s="1"/>
      <c r="Z1053" s="1"/>
      <c r="AA1053" s="3"/>
      <c r="AF1053" s="1"/>
    </row>
    <row r="1054" spans="1:32" s="2" customFormat="1" ht="15.75" x14ac:dyDescent="0.25">
      <c r="A1054" s="11" t="s">
        <v>3994</v>
      </c>
      <c r="B1054" t="s">
        <v>6863</v>
      </c>
      <c r="C1054" t="s">
        <v>3995</v>
      </c>
      <c r="D1054" t="s">
        <v>3996</v>
      </c>
      <c r="E1054" s="2" t="str">
        <f t="shared" si="112"/>
        <v xml:space="preserve">, , KRW, OSPAR, </v>
      </c>
      <c r="F1054" s="2" t="str">
        <f t="shared" si="113"/>
        <v xml:space="preserve">, , KRW, OSPAR, </v>
      </c>
      <c r="G1054" s="2" t="str">
        <f t="shared" si="114"/>
        <v/>
      </c>
      <c r="H1054" s="2" t="str">
        <f t="shared" si="115"/>
        <v/>
      </c>
      <c r="I1054" s="2" t="str">
        <f t="shared" si="116"/>
        <v>KRW</v>
      </c>
      <c r="J1054" s="2" t="str">
        <f t="shared" si="117"/>
        <v>OSPAR</v>
      </c>
      <c r="K1054" s="2" t="str">
        <f t="shared" si="118"/>
        <v/>
      </c>
      <c r="L1054"/>
      <c r="M1054"/>
      <c r="N1054" t="s">
        <v>149</v>
      </c>
      <c r="O1054" t="s">
        <v>149</v>
      </c>
      <c r="P1054"/>
      <c r="Q1054" t="s">
        <v>150</v>
      </c>
      <c r="R1054" t="s">
        <v>151</v>
      </c>
      <c r="S1054" t="s">
        <v>152</v>
      </c>
      <c r="T1054" t="s">
        <v>110</v>
      </c>
      <c r="U1054" s="8">
        <v>42555</v>
      </c>
      <c r="V1054" t="s">
        <v>7174</v>
      </c>
      <c r="W1054" t="s">
        <v>946</v>
      </c>
      <c r="X1054"/>
      <c r="Y1054" s="1"/>
      <c r="Z1054" s="1"/>
      <c r="AA1054" s="3"/>
      <c r="AF1054" s="1"/>
    </row>
    <row r="1055" spans="1:32" s="2" customFormat="1" ht="15.75" x14ac:dyDescent="0.25">
      <c r="A1055" s="11" t="s">
        <v>3997</v>
      </c>
      <c r="B1055"/>
      <c r="C1055" t="s">
        <v>3998</v>
      </c>
      <c r="D1055" t="s">
        <v>3999</v>
      </c>
      <c r="E1055" s="2" t="str">
        <f t="shared" si="112"/>
        <v xml:space="preserve">, , KRW, OSPAR, </v>
      </c>
      <c r="F1055" s="2" t="str">
        <f t="shared" si="113"/>
        <v xml:space="preserve">, , KRW, OSPAR, </v>
      </c>
      <c r="G1055" s="2" t="str">
        <f t="shared" si="114"/>
        <v/>
      </c>
      <c r="H1055" s="2" t="str">
        <f t="shared" si="115"/>
        <v/>
      </c>
      <c r="I1055" s="2" t="str">
        <f t="shared" si="116"/>
        <v>KRW</v>
      </c>
      <c r="J1055" s="2" t="str">
        <f t="shared" si="117"/>
        <v>OSPAR</v>
      </c>
      <c r="K1055" s="2" t="str">
        <f t="shared" si="118"/>
        <v/>
      </c>
      <c r="L1055"/>
      <c r="M1055"/>
      <c r="N1055" t="s">
        <v>149</v>
      </c>
      <c r="O1055" t="s">
        <v>149</v>
      </c>
      <c r="P1055"/>
      <c r="Q1055" t="s">
        <v>150</v>
      </c>
      <c r="R1055" t="s">
        <v>151</v>
      </c>
      <c r="S1055" t="s">
        <v>152</v>
      </c>
      <c r="T1055" t="s">
        <v>110</v>
      </c>
      <c r="U1055" s="8">
        <v>42555</v>
      </c>
      <c r="V1055" t="s">
        <v>7174</v>
      </c>
      <c r="W1055" t="s">
        <v>946</v>
      </c>
      <c r="X1055"/>
      <c r="Y1055" s="1"/>
      <c r="Z1055" s="1"/>
      <c r="AA1055" s="3"/>
      <c r="AF1055" s="1"/>
    </row>
    <row r="1056" spans="1:32" s="2" customFormat="1" ht="15.75" x14ac:dyDescent="0.25">
      <c r="A1056" s="11" t="s">
        <v>4000</v>
      </c>
      <c r="B1056" t="s">
        <v>4001</v>
      </c>
      <c r="C1056" t="s">
        <v>4002</v>
      </c>
      <c r="D1056" t="s">
        <v>4003</v>
      </c>
      <c r="E1056" s="2" t="str">
        <f t="shared" si="112"/>
        <v xml:space="preserve">, , KRW, OSPAR, </v>
      </c>
      <c r="F1056" s="2" t="str">
        <f t="shared" si="113"/>
        <v xml:space="preserve">, , KRW, OSPAR, </v>
      </c>
      <c r="G1056" s="2" t="str">
        <f t="shared" si="114"/>
        <v/>
      </c>
      <c r="H1056" s="2" t="str">
        <f t="shared" si="115"/>
        <v/>
      </c>
      <c r="I1056" s="2" t="str">
        <f t="shared" si="116"/>
        <v>KRW</v>
      </c>
      <c r="J1056" s="2" t="str">
        <f t="shared" si="117"/>
        <v>OSPAR</v>
      </c>
      <c r="K1056" s="2" t="str">
        <f t="shared" si="118"/>
        <v/>
      </c>
      <c r="L1056"/>
      <c r="M1056"/>
      <c r="N1056" t="s">
        <v>149</v>
      </c>
      <c r="O1056" t="s">
        <v>149</v>
      </c>
      <c r="P1056"/>
      <c r="Q1056" t="s">
        <v>150</v>
      </c>
      <c r="R1056" t="s">
        <v>151</v>
      </c>
      <c r="S1056" t="s">
        <v>152</v>
      </c>
      <c r="T1056" t="s">
        <v>110</v>
      </c>
      <c r="U1056" s="8">
        <v>42555</v>
      </c>
      <c r="V1056" t="s">
        <v>7174</v>
      </c>
      <c r="W1056" t="s">
        <v>946</v>
      </c>
      <c r="X1056"/>
      <c r="Y1056" s="1"/>
      <c r="Z1056" s="1"/>
      <c r="AA1056" s="3"/>
      <c r="AF1056" s="1"/>
    </row>
    <row r="1057" spans="1:32" s="2" customFormat="1" ht="15.75" x14ac:dyDescent="0.25">
      <c r="A1057" s="11"/>
      <c r="B1057"/>
      <c r="C1057" t="s">
        <v>4004</v>
      </c>
      <c r="D1057" t="s">
        <v>4005</v>
      </c>
      <c r="E1057" s="2" t="str">
        <f t="shared" si="112"/>
        <v xml:space="preserve">, , KRW, OSPAR, </v>
      </c>
      <c r="F1057" s="2" t="str">
        <f t="shared" si="113"/>
        <v xml:space="preserve">, , KRW, OSPAR, </v>
      </c>
      <c r="G1057" s="2" t="str">
        <f t="shared" si="114"/>
        <v/>
      </c>
      <c r="H1057" s="2" t="str">
        <f t="shared" si="115"/>
        <v/>
      </c>
      <c r="I1057" s="2" t="str">
        <f t="shared" si="116"/>
        <v>KRW</v>
      </c>
      <c r="J1057" s="2" t="str">
        <f t="shared" si="117"/>
        <v>OSPAR</v>
      </c>
      <c r="K1057" s="2" t="str">
        <f t="shared" si="118"/>
        <v/>
      </c>
      <c r="L1057"/>
      <c r="M1057"/>
      <c r="N1057" t="s">
        <v>149</v>
      </c>
      <c r="O1057" t="s">
        <v>149</v>
      </c>
      <c r="P1057"/>
      <c r="Q1057" t="s">
        <v>150</v>
      </c>
      <c r="R1057" t="s">
        <v>151</v>
      </c>
      <c r="S1057" t="s">
        <v>152</v>
      </c>
      <c r="T1057" t="s">
        <v>110</v>
      </c>
      <c r="U1057" s="8">
        <v>42555</v>
      </c>
      <c r="V1057" t="s">
        <v>7174</v>
      </c>
      <c r="W1057" t="s">
        <v>946</v>
      </c>
      <c r="X1057"/>
      <c r="Y1057" s="1"/>
      <c r="Z1057" s="1"/>
      <c r="AA1057" s="3"/>
      <c r="AF1057" s="1"/>
    </row>
    <row r="1058" spans="1:32" s="2" customFormat="1" ht="15.75" x14ac:dyDescent="0.25">
      <c r="A1058" s="11" t="s">
        <v>4006</v>
      </c>
      <c r="B1058" t="s">
        <v>4007</v>
      </c>
      <c r="C1058" t="s">
        <v>4008</v>
      </c>
      <c r="D1058" t="s">
        <v>4009</v>
      </c>
      <c r="E1058" s="2" t="str">
        <f t="shared" si="112"/>
        <v xml:space="preserve">CLP, , , , </v>
      </c>
      <c r="F1058" s="2" t="str">
        <f t="shared" si="113"/>
        <v xml:space="preserve">CLP, , , , </v>
      </c>
      <c r="G1058" s="2" t="str">
        <f t="shared" si="114"/>
        <v>CLP</v>
      </c>
      <c r="H1058" s="2" t="str">
        <f t="shared" si="115"/>
        <v/>
      </c>
      <c r="I1058" s="2" t="str">
        <f t="shared" si="116"/>
        <v/>
      </c>
      <c r="J1058" s="2" t="str">
        <f t="shared" si="117"/>
        <v/>
      </c>
      <c r="K1058" s="2" t="str">
        <f t="shared" si="118"/>
        <v/>
      </c>
      <c r="L1058" t="s">
        <v>149</v>
      </c>
      <c r="M1058"/>
      <c r="N1058"/>
      <c r="O1058"/>
      <c r="P1058"/>
      <c r="Q1058" t="s">
        <v>150</v>
      </c>
      <c r="R1058" t="s">
        <v>151</v>
      </c>
      <c r="S1058" t="s">
        <v>152</v>
      </c>
      <c r="T1058" t="s">
        <v>110</v>
      </c>
      <c r="U1058" s="8">
        <v>42739</v>
      </c>
      <c r="V1058"/>
      <c r="W1058"/>
      <c r="X1058"/>
      <c r="Y1058" s="1"/>
      <c r="Z1058" s="1"/>
      <c r="AA1058" s="3"/>
      <c r="AF1058" s="1"/>
    </row>
    <row r="1059" spans="1:32" s="2" customFormat="1" ht="15.75" x14ac:dyDescent="0.25">
      <c r="A1059" s="11" t="s">
        <v>4010</v>
      </c>
      <c r="B1059" t="s">
        <v>4011</v>
      </c>
      <c r="C1059" t="s">
        <v>4012</v>
      </c>
      <c r="D1059" t="s">
        <v>4012</v>
      </c>
      <c r="E1059" s="2" t="str">
        <f t="shared" si="112"/>
        <v xml:space="preserve">CLP, , , , </v>
      </c>
      <c r="F1059" s="2" t="str">
        <f t="shared" si="113"/>
        <v xml:space="preserve">CLP, , , , </v>
      </c>
      <c r="G1059" s="2" t="str">
        <f t="shared" si="114"/>
        <v>CLP</v>
      </c>
      <c r="H1059" s="2" t="str">
        <f t="shared" si="115"/>
        <v/>
      </c>
      <c r="I1059" s="2" t="str">
        <f t="shared" si="116"/>
        <v/>
      </c>
      <c r="J1059" s="2" t="str">
        <f t="shared" si="117"/>
        <v/>
      </c>
      <c r="K1059" s="2" t="str">
        <f t="shared" si="118"/>
        <v/>
      </c>
      <c r="L1059" t="s">
        <v>149</v>
      </c>
      <c r="M1059"/>
      <c r="N1059"/>
      <c r="O1059"/>
      <c r="P1059"/>
      <c r="Q1059" t="s">
        <v>150</v>
      </c>
      <c r="R1059" t="s">
        <v>151</v>
      </c>
      <c r="S1059" t="s">
        <v>152</v>
      </c>
      <c r="T1059" t="s">
        <v>110</v>
      </c>
      <c r="U1059" s="8">
        <v>41610</v>
      </c>
      <c r="V1059"/>
      <c r="W1059"/>
      <c r="X1059"/>
      <c r="Y1059" s="1"/>
      <c r="Z1059" s="1"/>
      <c r="AA1059" s="3"/>
      <c r="AF1059" s="1"/>
    </row>
    <row r="1060" spans="1:32" s="2" customFormat="1" ht="15.75" x14ac:dyDescent="0.25">
      <c r="A1060" s="11" t="s">
        <v>4013</v>
      </c>
      <c r="B1060" t="s">
        <v>4014</v>
      </c>
      <c r="C1060" t="s">
        <v>4015</v>
      </c>
      <c r="D1060" t="s">
        <v>4016</v>
      </c>
      <c r="E1060" s="2" t="str">
        <f t="shared" si="112"/>
        <v xml:space="preserve">, , , OSPAR, </v>
      </c>
      <c r="F1060" s="2" t="str">
        <f t="shared" si="113"/>
        <v xml:space="preserve">, , , OSPAR, </v>
      </c>
      <c r="G1060" s="2" t="str">
        <f t="shared" si="114"/>
        <v/>
      </c>
      <c r="H1060" s="2" t="str">
        <f t="shared" si="115"/>
        <v/>
      </c>
      <c r="I1060" s="2" t="str">
        <f t="shared" si="116"/>
        <v/>
      </c>
      <c r="J1060" s="2" t="str">
        <f t="shared" si="117"/>
        <v>OSPAR</v>
      </c>
      <c r="K1060" s="2" t="str">
        <f t="shared" si="118"/>
        <v/>
      </c>
      <c r="L1060"/>
      <c r="M1060"/>
      <c r="N1060"/>
      <c r="O1060" t="s">
        <v>149</v>
      </c>
      <c r="P1060"/>
      <c r="Q1060" t="s">
        <v>150</v>
      </c>
      <c r="R1060" t="s">
        <v>151</v>
      </c>
      <c r="S1060" t="s">
        <v>152</v>
      </c>
      <c r="T1060" t="s">
        <v>110</v>
      </c>
      <c r="U1060" s="8">
        <v>41610</v>
      </c>
      <c r="V1060"/>
      <c r="W1060"/>
      <c r="X1060"/>
      <c r="Y1060" s="1"/>
      <c r="Z1060" s="1"/>
      <c r="AA1060" s="3"/>
      <c r="AF1060" s="1"/>
    </row>
    <row r="1061" spans="1:32" s="2" customFormat="1" ht="15.75" x14ac:dyDescent="0.25">
      <c r="A1061" s="11" t="s">
        <v>4017</v>
      </c>
      <c r="B1061"/>
      <c r="C1061" t="s">
        <v>4018</v>
      </c>
      <c r="D1061" t="s">
        <v>4019</v>
      </c>
      <c r="E1061" s="2" t="str">
        <f t="shared" si="112"/>
        <v xml:space="preserve">CLP, , , , </v>
      </c>
      <c r="F1061" s="2" t="str">
        <f t="shared" si="113"/>
        <v xml:space="preserve">CLP, , , , </v>
      </c>
      <c r="G1061" s="2" t="str">
        <f t="shared" si="114"/>
        <v>CLP</v>
      </c>
      <c r="H1061" s="2" t="str">
        <f t="shared" si="115"/>
        <v/>
      </c>
      <c r="I1061" s="2" t="str">
        <f t="shared" si="116"/>
        <v/>
      </c>
      <c r="J1061" s="2" t="str">
        <f t="shared" si="117"/>
        <v/>
      </c>
      <c r="K1061" s="2" t="str">
        <f t="shared" si="118"/>
        <v/>
      </c>
      <c r="L1061" t="s">
        <v>149</v>
      </c>
      <c r="M1061"/>
      <c r="N1061"/>
      <c r="O1061"/>
      <c r="P1061"/>
      <c r="Q1061" t="s">
        <v>150</v>
      </c>
      <c r="R1061" t="s">
        <v>151</v>
      </c>
      <c r="S1061" t="s">
        <v>152</v>
      </c>
      <c r="T1061" t="s">
        <v>110</v>
      </c>
      <c r="U1061" s="8">
        <v>41610</v>
      </c>
      <c r="V1061"/>
      <c r="W1061"/>
      <c r="X1061"/>
      <c r="Y1061" s="1"/>
      <c r="Z1061" s="1"/>
      <c r="AA1061" s="3"/>
      <c r="AF1061" s="1"/>
    </row>
    <row r="1062" spans="1:32" s="2" customFormat="1" ht="15.75" x14ac:dyDescent="0.25">
      <c r="A1062" s="11" t="s">
        <v>4020</v>
      </c>
      <c r="B1062" t="s">
        <v>4021</v>
      </c>
      <c r="C1062" t="s">
        <v>4022</v>
      </c>
      <c r="D1062" t="s">
        <v>4023</v>
      </c>
      <c r="E1062" s="2" t="str">
        <f t="shared" si="112"/>
        <v xml:space="preserve">, REACH, , , </v>
      </c>
      <c r="F1062" s="2" t="str">
        <f t="shared" si="113"/>
        <v xml:space="preserve">, REACH, , , </v>
      </c>
      <c r="G1062" s="2" t="str">
        <f t="shared" si="114"/>
        <v/>
      </c>
      <c r="H1062" s="2" t="str">
        <f t="shared" si="115"/>
        <v>REACH</v>
      </c>
      <c r="I1062" s="2" t="str">
        <f t="shared" si="116"/>
        <v/>
      </c>
      <c r="J1062" s="2" t="str">
        <f t="shared" si="117"/>
        <v/>
      </c>
      <c r="K1062" s="2" t="str">
        <f t="shared" si="118"/>
        <v/>
      </c>
      <c r="L1062"/>
      <c r="M1062" t="s">
        <v>149</v>
      </c>
      <c r="N1062"/>
      <c r="O1062"/>
      <c r="P1062"/>
      <c r="Q1062" t="s">
        <v>150</v>
      </c>
      <c r="R1062" t="s">
        <v>151</v>
      </c>
      <c r="S1062" t="s">
        <v>152</v>
      </c>
      <c r="T1062" t="s">
        <v>110</v>
      </c>
      <c r="U1062" s="8">
        <v>41863</v>
      </c>
      <c r="V1062" t="s">
        <v>7183</v>
      </c>
      <c r="W1062"/>
      <c r="X1062"/>
      <c r="Y1062" s="1"/>
      <c r="Z1062" s="1"/>
      <c r="AA1062" s="3"/>
      <c r="AF1062" s="1"/>
    </row>
    <row r="1063" spans="1:32" s="2" customFormat="1" ht="15.75" x14ac:dyDescent="0.25">
      <c r="A1063" s="11" t="s">
        <v>4024</v>
      </c>
      <c r="B1063" t="s">
        <v>4025</v>
      </c>
      <c r="C1063" t="s">
        <v>4026</v>
      </c>
      <c r="D1063" t="s">
        <v>4027</v>
      </c>
      <c r="E1063" s="2">
        <f t="shared" si="112"/>
        <v>0</v>
      </c>
      <c r="F1063" s="2" t="str">
        <f t="shared" si="113"/>
        <v xml:space="preserve">, , , , </v>
      </c>
      <c r="G1063" s="2" t="str">
        <f t="shared" si="114"/>
        <v/>
      </c>
      <c r="H1063" s="2" t="str">
        <f t="shared" si="115"/>
        <v/>
      </c>
      <c r="I1063" s="2" t="str">
        <f t="shared" si="116"/>
        <v/>
      </c>
      <c r="J1063" s="2" t="str">
        <f t="shared" si="117"/>
        <v/>
      </c>
      <c r="K1063" s="2" t="str">
        <f t="shared" si="118"/>
        <v/>
      </c>
      <c r="L1063"/>
      <c r="M1063"/>
      <c r="N1063"/>
      <c r="O1063"/>
      <c r="P1063"/>
      <c r="Q1063" t="s">
        <v>150</v>
      </c>
      <c r="R1063" t="s">
        <v>151</v>
      </c>
      <c r="S1063" t="s">
        <v>152</v>
      </c>
      <c r="T1063" t="s">
        <v>110</v>
      </c>
      <c r="U1063" s="8">
        <v>42517</v>
      </c>
      <c r="V1063" t="s">
        <v>624</v>
      </c>
      <c r="W1063"/>
      <c r="X1063"/>
      <c r="Y1063" s="1"/>
      <c r="Z1063" s="1"/>
      <c r="AA1063" s="3"/>
      <c r="AF1063" s="1"/>
    </row>
    <row r="1064" spans="1:32" s="2" customFormat="1" ht="15.75" x14ac:dyDescent="0.25">
      <c r="A1064" s="11" t="s">
        <v>4028</v>
      </c>
      <c r="B1064"/>
      <c r="C1064" t="s">
        <v>4029</v>
      </c>
      <c r="D1064" t="s">
        <v>4030</v>
      </c>
      <c r="E1064" s="2" t="str">
        <f t="shared" si="112"/>
        <v xml:space="preserve">CLP, , , , </v>
      </c>
      <c r="F1064" s="2" t="str">
        <f t="shared" si="113"/>
        <v xml:space="preserve">CLP, , , , </v>
      </c>
      <c r="G1064" s="2" t="str">
        <f t="shared" si="114"/>
        <v>CLP</v>
      </c>
      <c r="H1064" s="2" t="str">
        <f t="shared" si="115"/>
        <v/>
      </c>
      <c r="I1064" s="2" t="str">
        <f t="shared" si="116"/>
        <v/>
      </c>
      <c r="J1064" s="2" t="str">
        <f t="shared" si="117"/>
        <v/>
      </c>
      <c r="K1064" s="2" t="str">
        <f t="shared" si="118"/>
        <v/>
      </c>
      <c r="L1064" t="s">
        <v>149</v>
      </c>
      <c r="M1064"/>
      <c r="N1064"/>
      <c r="O1064"/>
      <c r="P1064"/>
      <c r="Q1064" t="s">
        <v>150</v>
      </c>
      <c r="R1064" t="s">
        <v>151</v>
      </c>
      <c r="S1064" t="s">
        <v>152</v>
      </c>
      <c r="T1064" t="s">
        <v>110</v>
      </c>
      <c r="U1064" s="8">
        <v>41610</v>
      </c>
      <c r="V1064"/>
      <c r="W1064"/>
      <c r="X1064"/>
      <c r="Y1064" s="1"/>
      <c r="Z1064" s="1"/>
      <c r="AA1064" s="3"/>
      <c r="AF1064" s="1"/>
    </row>
    <row r="1065" spans="1:32" s="2" customFormat="1" ht="15.75" x14ac:dyDescent="0.25">
      <c r="A1065" s="11" t="s">
        <v>2</v>
      </c>
      <c r="B1065" t="s">
        <v>4031</v>
      </c>
      <c r="C1065" t="s">
        <v>89</v>
      </c>
      <c r="D1065" t="s">
        <v>89</v>
      </c>
      <c r="E1065" s="2" t="str">
        <f t="shared" si="112"/>
        <v xml:space="preserve">CLP, , , , </v>
      </c>
      <c r="F1065" s="2" t="str">
        <f t="shared" si="113"/>
        <v xml:space="preserve">CLP, , , , </v>
      </c>
      <c r="G1065" s="2" t="str">
        <f t="shared" si="114"/>
        <v>CLP</v>
      </c>
      <c r="H1065" s="2" t="str">
        <f t="shared" si="115"/>
        <v/>
      </c>
      <c r="I1065" s="2" t="str">
        <f t="shared" si="116"/>
        <v/>
      </c>
      <c r="J1065" s="2" t="str">
        <f t="shared" si="117"/>
        <v/>
      </c>
      <c r="K1065" s="2" t="str">
        <f t="shared" si="118"/>
        <v/>
      </c>
      <c r="L1065" t="s">
        <v>149</v>
      </c>
      <c r="M1065"/>
      <c r="N1065"/>
      <c r="O1065"/>
      <c r="P1065"/>
      <c r="Q1065" t="s">
        <v>192</v>
      </c>
      <c r="R1065" t="s">
        <v>164</v>
      </c>
      <c r="S1065" t="s">
        <v>193</v>
      </c>
      <c r="T1065" t="s">
        <v>110</v>
      </c>
      <c r="U1065" s="8">
        <v>42038</v>
      </c>
      <c r="V1065"/>
      <c r="W1065"/>
      <c r="X1065"/>
      <c r="Y1065" s="1"/>
      <c r="Z1065" s="1"/>
      <c r="AA1065" s="3"/>
      <c r="AF1065" s="1"/>
    </row>
    <row r="1066" spans="1:32" s="2" customFormat="1" ht="15.75" x14ac:dyDescent="0.25">
      <c r="A1066" s="11" t="s">
        <v>84</v>
      </c>
      <c r="B1066" t="s">
        <v>4032</v>
      </c>
      <c r="C1066" t="s">
        <v>4033</v>
      </c>
      <c r="D1066" t="s">
        <v>4034</v>
      </c>
      <c r="E1066" s="2" t="str">
        <f t="shared" si="112"/>
        <v xml:space="preserve">, REACH, , , </v>
      </c>
      <c r="F1066" s="2" t="str">
        <f t="shared" si="113"/>
        <v xml:space="preserve">, REACH, , , </v>
      </c>
      <c r="G1066" s="2" t="str">
        <f t="shared" si="114"/>
        <v/>
      </c>
      <c r="H1066" s="2" t="str">
        <f t="shared" si="115"/>
        <v>REACH</v>
      </c>
      <c r="I1066" s="2" t="str">
        <f t="shared" si="116"/>
        <v/>
      </c>
      <c r="J1066" s="2" t="str">
        <f t="shared" si="117"/>
        <v/>
      </c>
      <c r="K1066" s="2" t="str">
        <f t="shared" si="118"/>
        <v/>
      </c>
      <c r="L1066"/>
      <c r="M1066" t="s">
        <v>149</v>
      </c>
      <c r="N1066"/>
      <c r="O1066"/>
      <c r="P1066"/>
      <c r="Q1066" t="s">
        <v>150</v>
      </c>
      <c r="R1066" t="s">
        <v>151</v>
      </c>
      <c r="S1066" t="s">
        <v>152</v>
      </c>
      <c r="T1066" t="s">
        <v>110</v>
      </c>
      <c r="U1066" s="8">
        <v>41610</v>
      </c>
      <c r="V1066"/>
      <c r="W1066"/>
      <c r="X1066"/>
      <c r="Y1066" s="1"/>
      <c r="Z1066" s="1"/>
      <c r="AA1066" s="3"/>
      <c r="AF1066" s="1"/>
    </row>
    <row r="1067" spans="1:32" s="2" customFormat="1" ht="15.75" x14ac:dyDescent="0.25">
      <c r="A1067" s="11" t="s">
        <v>4035</v>
      </c>
      <c r="B1067" t="s">
        <v>4036</v>
      </c>
      <c r="C1067" t="s">
        <v>4037</v>
      </c>
      <c r="D1067" t="s">
        <v>4037</v>
      </c>
      <c r="E1067" s="2" t="str">
        <f t="shared" si="112"/>
        <v xml:space="preserve">CLP, REACH, , , </v>
      </c>
      <c r="F1067" s="2" t="str">
        <f t="shared" si="113"/>
        <v xml:space="preserve">CLP, REACH, , , </v>
      </c>
      <c r="G1067" s="2" t="str">
        <f t="shared" si="114"/>
        <v>CLP</v>
      </c>
      <c r="H1067" s="2" t="str">
        <f t="shared" si="115"/>
        <v>REACH</v>
      </c>
      <c r="I1067" s="2" t="str">
        <f t="shared" si="116"/>
        <v/>
      </c>
      <c r="J1067" s="2" t="str">
        <f t="shared" si="117"/>
        <v/>
      </c>
      <c r="K1067" s="2" t="str">
        <f t="shared" si="118"/>
        <v/>
      </c>
      <c r="L1067" t="s">
        <v>149</v>
      </c>
      <c r="M1067" t="s">
        <v>149</v>
      </c>
      <c r="N1067"/>
      <c r="O1067"/>
      <c r="P1067"/>
      <c r="Q1067" t="s">
        <v>150</v>
      </c>
      <c r="R1067" t="s">
        <v>151</v>
      </c>
      <c r="S1067" t="s">
        <v>152</v>
      </c>
      <c r="T1067" t="s">
        <v>110</v>
      </c>
      <c r="U1067" s="8">
        <v>41610</v>
      </c>
      <c r="V1067"/>
      <c r="W1067"/>
      <c r="X1067"/>
      <c r="Y1067" s="1"/>
      <c r="Z1067" s="1"/>
      <c r="AA1067" s="3"/>
      <c r="AF1067" s="1"/>
    </row>
    <row r="1068" spans="1:32" s="2" customFormat="1" ht="15.75" x14ac:dyDescent="0.25">
      <c r="A1068" s="11" t="s">
        <v>4038</v>
      </c>
      <c r="B1068"/>
      <c r="C1068" t="s">
        <v>4039</v>
      </c>
      <c r="D1068" t="s">
        <v>4040</v>
      </c>
      <c r="E1068" s="2" t="str">
        <f t="shared" si="112"/>
        <v xml:space="preserve">CLP, , , , </v>
      </c>
      <c r="F1068" s="2" t="str">
        <f t="shared" si="113"/>
        <v xml:space="preserve">CLP, , , , </v>
      </c>
      <c r="G1068" s="2" t="str">
        <f t="shared" si="114"/>
        <v>CLP</v>
      </c>
      <c r="H1068" s="2" t="str">
        <f t="shared" si="115"/>
        <v/>
      </c>
      <c r="I1068" s="2" t="str">
        <f t="shared" si="116"/>
        <v/>
      </c>
      <c r="J1068" s="2" t="str">
        <f t="shared" si="117"/>
        <v/>
      </c>
      <c r="K1068" s="2" t="str">
        <f t="shared" si="118"/>
        <v/>
      </c>
      <c r="L1068" t="s">
        <v>149</v>
      </c>
      <c r="M1068"/>
      <c r="N1068"/>
      <c r="O1068"/>
      <c r="P1068"/>
      <c r="Q1068" t="s">
        <v>150</v>
      </c>
      <c r="R1068" t="s">
        <v>164</v>
      </c>
      <c r="S1068" t="s">
        <v>165</v>
      </c>
      <c r="T1068" t="s">
        <v>110</v>
      </c>
      <c r="U1068" s="8">
        <v>41610</v>
      </c>
      <c r="V1068" t="s">
        <v>166</v>
      </c>
      <c r="W1068" t="s">
        <v>167</v>
      </c>
      <c r="X1068"/>
      <c r="Y1068" s="1"/>
      <c r="Z1068" s="1"/>
      <c r="AA1068" s="3"/>
      <c r="AF1068" s="1"/>
    </row>
    <row r="1069" spans="1:32" s="2" customFormat="1" ht="15.75" x14ac:dyDescent="0.25">
      <c r="A1069" s="11" t="s">
        <v>4041</v>
      </c>
      <c r="B1069" t="s">
        <v>4042</v>
      </c>
      <c r="C1069" t="s">
        <v>4043</v>
      </c>
      <c r="D1069" t="s">
        <v>4044</v>
      </c>
      <c r="E1069" s="2" t="str">
        <f t="shared" si="112"/>
        <v xml:space="preserve">CLP, , , , </v>
      </c>
      <c r="F1069" s="2" t="str">
        <f t="shared" si="113"/>
        <v xml:space="preserve">CLP, , , , </v>
      </c>
      <c r="G1069" s="2" t="str">
        <f t="shared" si="114"/>
        <v>CLP</v>
      </c>
      <c r="H1069" s="2" t="str">
        <f t="shared" si="115"/>
        <v/>
      </c>
      <c r="I1069" s="2" t="str">
        <f t="shared" si="116"/>
        <v/>
      </c>
      <c r="J1069" s="2" t="str">
        <f t="shared" si="117"/>
        <v/>
      </c>
      <c r="K1069" s="2" t="str">
        <f t="shared" si="118"/>
        <v/>
      </c>
      <c r="L1069" t="s">
        <v>149</v>
      </c>
      <c r="M1069"/>
      <c r="N1069"/>
      <c r="O1069"/>
      <c r="P1069"/>
      <c r="Q1069"/>
      <c r="R1069"/>
      <c r="S1069"/>
      <c r="T1069" t="s">
        <v>110</v>
      </c>
      <c r="U1069" s="8">
        <v>41610</v>
      </c>
      <c r="V1069" t="s">
        <v>7178</v>
      </c>
      <c r="W1069"/>
      <c r="X1069"/>
      <c r="Y1069" s="1"/>
      <c r="Z1069" s="1"/>
      <c r="AA1069" s="3"/>
      <c r="AF1069" s="1"/>
    </row>
    <row r="1070" spans="1:32" s="2" customFormat="1" ht="15.75" x14ac:dyDescent="0.25">
      <c r="A1070" s="11" t="s">
        <v>17</v>
      </c>
      <c r="B1070" t="s">
        <v>4045</v>
      </c>
      <c r="C1070" t="s">
        <v>4046</v>
      </c>
      <c r="D1070" t="s">
        <v>4047</v>
      </c>
      <c r="E1070" s="2" t="str">
        <f t="shared" si="112"/>
        <v xml:space="preserve">CLP, REACH, , , </v>
      </c>
      <c r="F1070" s="2" t="str">
        <f t="shared" si="113"/>
        <v xml:space="preserve">CLP, REACH, , , </v>
      </c>
      <c r="G1070" s="2" t="str">
        <f t="shared" si="114"/>
        <v>CLP</v>
      </c>
      <c r="H1070" s="2" t="str">
        <f t="shared" si="115"/>
        <v>REACH</v>
      </c>
      <c r="I1070" s="2" t="str">
        <f t="shared" si="116"/>
        <v/>
      </c>
      <c r="J1070" s="2" t="str">
        <f t="shared" si="117"/>
        <v/>
      </c>
      <c r="K1070" s="2" t="str">
        <f t="shared" si="118"/>
        <v/>
      </c>
      <c r="L1070" t="s">
        <v>149</v>
      </c>
      <c r="M1070" t="s">
        <v>149</v>
      </c>
      <c r="N1070"/>
      <c r="O1070"/>
      <c r="P1070"/>
      <c r="Q1070" t="s">
        <v>192</v>
      </c>
      <c r="R1070" t="s">
        <v>164</v>
      </c>
      <c r="S1070" t="s">
        <v>193</v>
      </c>
      <c r="T1070" t="s">
        <v>110</v>
      </c>
      <c r="U1070" s="8">
        <v>41610</v>
      </c>
      <c r="V1070"/>
      <c r="W1070"/>
      <c r="X1070"/>
      <c r="Y1070" s="1"/>
      <c r="Z1070" s="1"/>
      <c r="AA1070" s="3"/>
      <c r="AF1070" s="1"/>
    </row>
    <row r="1071" spans="1:32" s="2" customFormat="1" ht="15.75" x14ac:dyDescent="0.25">
      <c r="A1071" s="11" t="s">
        <v>4048</v>
      </c>
      <c r="B1071" t="s">
        <v>4049</v>
      </c>
      <c r="C1071" t="s">
        <v>4050</v>
      </c>
      <c r="D1071" t="s">
        <v>4051</v>
      </c>
      <c r="E1071" s="2" t="str">
        <f t="shared" si="112"/>
        <v xml:space="preserve">CLP, , , , </v>
      </c>
      <c r="F1071" s="2" t="str">
        <f t="shared" si="113"/>
        <v xml:space="preserve">CLP, , , , </v>
      </c>
      <c r="G1071" s="2" t="str">
        <f t="shared" si="114"/>
        <v>CLP</v>
      </c>
      <c r="H1071" s="2" t="str">
        <f t="shared" si="115"/>
        <v/>
      </c>
      <c r="I1071" s="2" t="str">
        <f t="shared" si="116"/>
        <v/>
      </c>
      <c r="J1071" s="2" t="str">
        <f t="shared" si="117"/>
        <v/>
      </c>
      <c r="K1071" s="2" t="str">
        <f t="shared" si="118"/>
        <v/>
      </c>
      <c r="L1071" t="s">
        <v>149</v>
      </c>
      <c r="M1071"/>
      <c r="N1071"/>
      <c r="O1071"/>
      <c r="P1071"/>
      <c r="Q1071" t="s">
        <v>150</v>
      </c>
      <c r="R1071" t="s">
        <v>932</v>
      </c>
      <c r="S1071" t="s">
        <v>152</v>
      </c>
      <c r="T1071" t="s">
        <v>110</v>
      </c>
      <c r="U1071" s="8">
        <v>41610</v>
      </c>
      <c r="V1071" t="s">
        <v>166</v>
      </c>
      <c r="W1071" t="s">
        <v>1133</v>
      </c>
      <c r="X1071"/>
      <c r="Y1071" s="1"/>
      <c r="Z1071" s="1"/>
      <c r="AA1071" s="3"/>
      <c r="AF1071" s="1"/>
    </row>
    <row r="1072" spans="1:32" s="2" customFormat="1" ht="25.5" x14ac:dyDescent="0.25">
      <c r="A1072" s="11" t="s">
        <v>4052</v>
      </c>
      <c r="B1072"/>
      <c r="C1072" t="s">
        <v>4053</v>
      </c>
      <c r="D1072" t="s">
        <v>4054</v>
      </c>
      <c r="E1072" s="2" t="str">
        <f t="shared" si="112"/>
        <v>, REACH, KRW, OSPAR, POPs</v>
      </c>
      <c r="F1072" s="2" t="str">
        <f t="shared" si="113"/>
        <v>, REACH, KRW, OSPAR, POPs</v>
      </c>
      <c r="G1072" s="2" t="str">
        <f t="shared" si="114"/>
        <v/>
      </c>
      <c r="H1072" s="2" t="str">
        <f t="shared" si="115"/>
        <v>REACH</v>
      </c>
      <c r="I1072" s="2" t="str">
        <f t="shared" si="116"/>
        <v>KRW</v>
      </c>
      <c r="J1072" s="2" t="str">
        <f t="shared" si="117"/>
        <v>OSPAR</v>
      </c>
      <c r="K1072" s="2" t="str">
        <f t="shared" si="118"/>
        <v>POPs</v>
      </c>
      <c r="L1072"/>
      <c r="M1072" t="s">
        <v>149</v>
      </c>
      <c r="N1072" t="s">
        <v>149</v>
      </c>
      <c r="O1072" t="s">
        <v>149</v>
      </c>
      <c r="P1072" t="s">
        <v>149</v>
      </c>
      <c r="Q1072" t="s">
        <v>150</v>
      </c>
      <c r="R1072" t="s">
        <v>151</v>
      </c>
      <c r="S1072" t="s">
        <v>152</v>
      </c>
      <c r="T1072" t="s">
        <v>110</v>
      </c>
      <c r="U1072" s="8">
        <v>41610</v>
      </c>
      <c r="V1072"/>
      <c r="W1072"/>
      <c r="X1072"/>
      <c r="Y1072" s="1"/>
      <c r="Z1072" s="1"/>
      <c r="AA1072" s="3"/>
      <c r="AF1072" s="1"/>
    </row>
    <row r="1073" spans="1:32" s="2" customFormat="1" ht="15.75" x14ac:dyDescent="0.25">
      <c r="A1073" s="11" t="s">
        <v>4055</v>
      </c>
      <c r="B1073" t="s">
        <v>4056</v>
      </c>
      <c r="C1073" t="s">
        <v>4057</v>
      </c>
      <c r="D1073" t="s">
        <v>4058</v>
      </c>
      <c r="E1073" s="2" t="str">
        <f t="shared" si="112"/>
        <v>, , KRW, OSPAR, POPs</v>
      </c>
      <c r="F1073" s="2" t="str">
        <f t="shared" si="113"/>
        <v>, , KRW, OSPAR, POPs</v>
      </c>
      <c r="G1073" s="2" t="str">
        <f t="shared" si="114"/>
        <v/>
      </c>
      <c r="H1073" s="2" t="str">
        <f t="shared" si="115"/>
        <v/>
      </c>
      <c r="I1073" s="2" t="str">
        <f t="shared" si="116"/>
        <v>KRW</v>
      </c>
      <c r="J1073" s="2" t="str">
        <f t="shared" si="117"/>
        <v>OSPAR</v>
      </c>
      <c r="K1073" s="2" t="str">
        <f t="shared" si="118"/>
        <v>POPs</v>
      </c>
      <c r="L1073"/>
      <c r="M1073"/>
      <c r="N1073" t="s">
        <v>149</v>
      </c>
      <c r="O1073" t="s">
        <v>149</v>
      </c>
      <c r="P1073" t="s">
        <v>149</v>
      </c>
      <c r="Q1073" t="s">
        <v>150</v>
      </c>
      <c r="R1073" t="s">
        <v>151</v>
      </c>
      <c r="S1073" t="s">
        <v>152</v>
      </c>
      <c r="T1073" t="s">
        <v>110</v>
      </c>
      <c r="U1073" s="8">
        <v>41610</v>
      </c>
      <c r="V1073"/>
      <c r="W1073"/>
      <c r="X1073"/>
      <c r="Y1073" s="1"/>
      <c r="Z1073" s="1"/>
      <c r="AA1073" s="3"/>
      <c r="AF1073" s="1"/>
    </row>
    <row r="1074" spans="1:32" s="2" customFormat="1" ht="15.75" x14ac:dyDescent="0.25">
      <c r="A1074" s="11" t="s">
        <v>4059</v>
      </c>
      <c r="B1074" t="s">
        <v>4060</v>
      </c>
      <c r="C1074" t="s">
        <v>4061</v>
      </c>
      <c r="D1074" t="s">
        <v>4062</v>
      </c>
      <c r="E1074" s="2" t="str">
        <f t="shared" si="112"/>
        <v xml:space="preserve">CLP, , , , </v>
      </c>
      <c r="F1074" s="2" t="str">
        <f t="shared" si="113"/>
        <v xml:space="preserve">CLP, , , , </v>
      </c>
      <c r="G1074" s="2" t="str">
        <f t="shared" si="114"/>
        <v>CLP</v>
      </c>
      <c r="H1074" s="2" t="str">
        <f t="shared" si="115"/>
        <v/>
      </c>
      <c r="I1074" s="2" t="str">
        <f t="shared" si="116"/>
        <v/>
      </c>
      <c r="J1074" s="2" t="str">
        <f t="shared" si="117"/>
        <v/>
      </c>
      <c r="K1074" s="2" t="str">
        <f t="shared" si="118"/>
        <v/>
      </c>
      <c r="L1074" t="s">
        <v>149</v>
      </c>
      <c r="M1074"/>
      <c r="N1074"/>
      <c r="O1074"/>
      <c r="P1074"/>
      <c r="Q1074"/>
      <c r="R1074"/>
      <c r="S1074"/>
      <c r="T1074" t="s">
        <v>110</v>
      </c>
      <c r="U1074" s="8">
        <v>41610</v>
      </c>
      <c r="V1074" t="s">
        <v>7178</v>
      </c>
      <c r="W1074"/>
      <c r="X1074"/>
      <c r="Y1074" s="1"/>
      <c r="Z1074" s="1"/>
      <c r="AA1074" s="3"/>
      <c r="AF1074" s="1"/>
    </row>
    <row r="1075" spans="1:32" s="2" customFormat="1" ht="15.75" x14ac:dyDescent="0.25">
      <c r="A1075" s="11" t="s">
        <v>4063</v>
      </c>
      <c r="B1075" t="s">
        <v>4064</v>
      </c>
      <c r="C1075" t="s">
        <v>4065</v>
      </c>
      <c r="D1075" t="s">
        <v>4066</v>
      </c>
      <c r="E1075" s="2" t="str">
        <f t="shared" si="112"/>
        <v xml:space="preserve">CLP, , , , </v>
      </c>
      <c r="F1075" s="2" t="str">
        <f t="shared" si="113"/>
        <v xml:space="preserve">CLP, , , , </v>
      </c>
      <c r="G1075" s="2" t="str">
        <f t="shared" si="114"/>
        <v>CLP</v>
      </c>
      <c r="H1075" s="2" t="str">
        <f t="shared" si="115"/>
        <v/>
      </c>
      <c r="I1075" s="2" t="str">
        <f t="shared" si="116"/>
        <v/>
      </c>
      <c r="J1075" s="2" t="str">
        <f t="shared" si="117"/>
        <v/>
      </c>
      <c r="K1075" s="2" t="str">
        <f t="shared" si="118"/>
        <v/>
      </c>
      <c r="L1075" t="s">
        <v>149</v>
      </c>
      <c r="M1075"/>
      <c r="N1075"/>
      <c r="O1075"/>
      <c r="P1075"/>
      <c r="Q1075"/>
      <c r="R1075"/>
      <c r="S1075"/>
      <c r="T1075" t="s">
        <v>110</v>
      </c>
      <c r="U1075" s="8">
        <v>41610</v>
      </c>
      <c r="V1075" t="s">
        <v>7178</v>
      </c>
      <c r="W1075"/>
      <c r="X1075"/>
      <c r="Y1075" s="1"/>
      <c r="Z1075" s="1"/>
      <c r="AA1075" s="3"/>
      <c r="AF1075" s="1"/>
    </row>
    <row r="1076" spans="1:32" s="2" customFormat="1" ht="15.75" x14ac:dyDescent="0.25">
      <c r="A1076" s="11" t="s">
        <v>4067</v>
      </c>
      <c r="B1076" t="s">
        <v>4068</v>
      </c>
      <c r="C1076" t="s">
        <v>4069</v>
      </c>
      <c r="D1076" t="s">
        <v>4070</v>
      </c>
      <c r="E1076" s="2" t="str">
        <f t="shared" si="112"/>
        <v xml:space="preserve">CLP, , , , </v>
      </c>
      <c r="F1076" s="2" t="str">
        <f t="shared" si="113"/>
        <v xml:space="preserve">CLP, , , , </v>
      </c>
      <c r="G1076" s="2" t="str">
        <f t="shared" si="114"/>
        <v>CLP</v>
      </c>
      <c r="H1076" s="2" t="str">
        <f t="shared" si="115"/>
        <v/>
      </c>
      <c r="I1076" s="2" t="str">
        <f t="shared" si="116"/>
        <v/>
      </c>
      <c r="J1076" s="2" t="str">
        <f t="shared" si="117"/>
        <v/>
      </c>
      <c r="K1076" s="2" t="str">
        <f t="shared" si="118"/>
        <v/>
      </c>
      <c r="L1076" t="s">
        <v>149</v>
      </c>
      <c r="M1076"/>
      <c r="N1076"/>
      <c r="O1076"/>
      <c r="P1076"/>
      <c r="Q1076"/>
      <c r="R1076"/>
      <c r="S1076"/>
      <c r="T1076" t="s">
        <v>110</v>
      </c>
      <c r="U1076" s="8">
        <v>41610</v>
      </c>
      <c r="V1076" t="s">
        <v>7178</v>
      </c>
      <c r="W1076"/>
      <c r="X1076"/>
      <c r="Y1076" s="1"/>
      <c r="Z1076" s="1"/>
      <c r="AA1076" s="3"/>
      <c r="AF1076" s="1"/>
    </row>
    <row r="1077" spans="1:32" s="2" customFormat="1" ht="15.75" x14ac:dyDescent="0.25">
      <c r="A1077" s="11" t="s">
        <v>4071</v>
      </c>
      <c r="B1077" t="s">
        <v>4072</v>
      </c>
      <c r="C1077" t="s">
        <v>4073</v>
      </c>
      <c r="D1077" t="s">
        <v>4074</v>
      </c>
      <c r="E1077" s="2" t="str">
        <f t="shared" si="112"/>
        <v xml:space="preserve">CLP, , , , </v>
      </c>
      <c r="F1077" s="2" t="str">
        <f t="shared" si="113"/>
        <v xml:space="preserve">CLP, , , , </v>
      </c>
      <c r="G1077" s="2" t="str">
        <f t="shared" si="114"/>
        <v>CLP</v>
      </c>
      <c r="H1077" s="2" t="str">
        <f t="shared" si="115"/>
        <v/>
      </c>
      <c r="I1077" s="2" t="str">
        <f t="shared" si="116"/>
        <v/>
      </c>
      <c r="J1077" s="2" t="str">
        <f t="shared" si="117"/>
        <v/>
      </c>
      <c r="K1077" s="2" t="str">
        <f t="shared" si="118"/>
        <v/>
      </c>
      <c r="L1077" t="s">
        <v>149</v>
      </c>
      <c r="M1077"/>
      <c r="N1077"/>
      <c r="O1077"/>
      <c r="P1077"/>
      <c r="Q1077"/>
      <c r="R1077"/>
      <c r="S1077"/>
      <c r="T1077" t="s">
        <v>110</v>
      </c>
      <c r="U1077" s="8">
        <v>41610</v>
      </c>
      <c r="V1077" t="s">
        <v>7178</v>
      </c>
      <c r="W1077"/>
      <c r="X1077"/>
      <c r="Y1077" s="1"/>
      <c r="Z1077" s="1"/>
      <c r="AA1077" s="3"/>
      <c r="AF1077" s="1"/>
    </row>
    <row r="1078" spans="1:32" s="2" customFormat="1" ht="15.75" x14ac:dyDescent="0.25">
      <c r="A1078" s="11"/>
      <c r="B1078"/>
      <c r="C1078" t="s">
        <v>4075</v>
      </c>
      <c r="D1078" t="s">
        <v>4076</v>
      </c>
      <c r="E1078" s="2" t="str">
        <f t="shared" si="112"/>
        <v xml:space="preserve">, , , OSPAR, </v>
      </c>
      <c r="F1078" s="2" t="str">
        <f t="shared" si="113"/>
        <v xml:space="preserve">, , , OSPAR, </v>
      </c>
      <c r="G1078" s="2" t="str">
        <f t="shared" si="114"/>
        <v/>
      </c>
      <c r="H1078" s="2" t="str">
        <f t="shared" si="115"/>
        <v/>
      </c>
      <c r="I1078" s="2" t="str">
        <f t="shared" si="116"/>
        <v/>
      </c>
      <c r="J1078" s="2" t="str">
        <f t="shared" si="117"/>
        <v>OSPAR</v>
      </c>
      <c r="K1078" s="2" t="str">
        <f t="shared" si="118"/>
        <v/>
      </c>
      <c r="L1078"/>
      <c r="M1078"/>
      <c r="N1078"/>
      <c r="O1078" t="s">
        <v>149</v>
      </c>
      <c r="P1078"/>
      <c r="Q1078" t="s">
        <v>150</v>
      </c>
      <c r="R1078" t="s">
        <v>151</v>
      </c>
      <c r="S1078" t="s">
        <v>152</v>
      </c>
      <c r="T1078" t="s">
        <v>110</v>
      </c>
      <c r="U1078" s="8">
        <v>41610</v>
      </c>
      <c r="V1078"/>
      <c r="W1078"/>
      <c r="X1078"/>
      <c r="Y1078" s="1"/>
      <c r="Z1078" s="1"/>
      <c r="AA1078" s="3"/>
      <c r="AF1078" s="1"/>
    </row>
    <row r="1079" spans="1:32" s="2" customFormat="1" ht="15.75" x14ac:dyDescent="0.25">
      <c r="A1079" s="11"/>
      <c r="B1079"/>
      <c r="C1079" t="s">
        <v>4077</v>
      </c>
      <c r="D1079" t="s">
        <v>4078</v>
      </c>
      <c r="E1079" s="2" t="str">
        <f t="shared" si="112"/>
        <v xml:space="preserve">, , KRW, , </v>
      </c>
      <c r="F1079" s="2" t="str">
        <f t="shared" si="113"/>
        <v xml:space="preserve">, , KRW, , </v>
      </c>
      <c r="G1079" s="2" t="str">
        <f t="shared" si="114"/>
        <v/>
      </c>
      <c r="H1079" s="2" t="str">
        <f t="shared" si="115"/>
        <v/>
      </c>
      <c r="I1079" s="2" t="str">
        <f t="shared" si="116"/>
        <v>KRW</v>
      </c>
      <c r="J1079" s="2" t="str">
        <f t="shared" si="117"/>
        <v/>
      </c>
      <c r="K1079" s="2" t="str">
        <f t="shared" si="118"/>
        <v/>
      </c>
      <c r="L1079"/>
      <c r="M1079"/>
      <c r="N1079" t="s">
        <v>149</v>
      </c>
      <c r="O1079"/>
      <c r="P1079"/>
      <c r="Q1079" t="s">
        <v>77</v>
      </c>
      <c r="R1079" t="s">
        <v>266</v>
      </c>
      <c r="S1079" t="s">
        <v>267</v>
      </c>
      <c r="T1079" t="s">
        <v>110</v>
      </c>
      <c r="U1079" s="8">
        <v>41610</v>
      </c>
      <c r="V1079" t="s">
        <v>465</v>
      </c>
      <c r="W1079"/>
      <c r="X1079"/>
      <c r="Y1079" s="1"/>
      <c r="Z1079" s="1"/>
      <c r="AA1079" s="3"/>
      <c r="AF1079" s="1"/>
    </row>
    <row r="1080" spans="1:32" s="2" customFormat="1" ht="15.75" x14ac:dyDescent="0.25">
      <c r="A1080" s="11" t="s">
        <v>4079</v>
      </c>
      <c r="B1080" t="s">
        <v>4080</v>
      </c>
      <c r="C1080" t="s">
        <v>4081</v>
      </c>
      <c r="D1080" t="s">
        <v>4082</v>
      </c>
      <c r="E1080" s="2" t="str">
        <f t="shared" si="112"/>
        <v xml:space="preserve">CLP, , , , </v>
      </c>
      <c r="F1080" s="2" t="str">
        <f t="shared" si="113"/>
        <v xml:space="preserve">CLP, , , , </v>
      </c>
      <c r="G1080" s="2" t="str">
        <f t="shared" si="114"/>
        <v>CLP</v>
      </c>
      <c r="H1080" s="2" t="str">
        <f t="shared" si="115"/>
        <v/>
      </c>
      <c r="I1080" s="2" t="str">
        <f t="shared" si="116"/>
        <v/>
      </c>
      <c r="J1080" s="2" t="str">
        <f t="shared" si="117"/>
        <v/>
      </c>
      <c r="K1080" s="2" t="str">
        <f t="shared" si="118"/>
        <v/>
      </c>
      <c r="L1080" t="s">
        <v>149</v>
      </c>
      <c r="M1080"/>
      <c r="N1080"/>
      <c r="O1080"/>
      <c r="P1080"/>
      <c r="Q1080"/>
      <c r="R1080"/>
      <c r="S1080"/>
      <c r="T1080" t="s">
        <v>110</v>
      </c>
      <c r="U1080" s="8">
        <v>41610</v>
      </c>
      <c r="V1080" t="s">
        <v>7178</v>
      </c>
      <c r="W1080"/>
      <c r="X1080"/>
      <c r="Y1080" s="1"/>
      <c r="Z1080" s="1"/>
      <c r="AA1080" s="3"/>
      <c r="AF1080" s="1"/>
    </row>
    <row r="1081" spans="1:32" s="2" customFormat="1" ht="15.75" x14ac:dyDescent="0.25">
      <c r="A1081" s="11" t="s">
        <v>4083</v>
      </c>
      <c r="B1081" t="s">
        <v>4084</v>
      </c>
      <c r="C1081" t="s">
        <v>4085</v>
      </c>
      <c r="D1081" t="s">
        <v>4086</v>
      </c>
      <c r="E1081" s="2" t="str">
        <f t="shared" si="112"/>
        <v xml:space="preserve">CLP, , , , </v>
      </c>
      <c r="F1081" s="2" t="str">
        <f t="shared" si="113"/>
        <v xml:space="preserve">CLP, , , , </v>
      </c>
      <c r="G1081" s="2" t="str">
        <f t="shared" si="114"/>
        <v>CLP</v>
      </c>
      <c r="H1081" s="2" t="str">
        <f t="shared" si="115"/>
        <v/>
      </c>
      <c r="I1081" s="2" t="str">
        <f t="shared" si="116"/>
        <v/>
      </c>
      <c r="J1081" s="2" t="str">
        <f t="shared" si="117"/>
        <v/>
      </c>
      <c r="K1081" s="2" t="str">
        <f t="shared" si="118"/>
        <v/>
      </c>
      <c r="L1081" t="s">
        <v>149</v>
      </c>
      <c r="M1081"/>
      <c r="N1081"/>
      <c r="O1081"/>
      <c r="P1081"/>
      <c r="Q1081"/>
      <c r="R1081"/>
      <c r="S1081"/>
      <c r="T1081" t="s">
        <v>110</v>
      </c>
      <c r="U1081" s="8">
        <v>41610</v>
      </c>
      <c r="V1081" t="s">
        <v>7178</v>
      </c>
      <c r="W1081"/>
      <c r="X1081"/>
      <c r="Y1081" s="1"/>
      <c r="Z1081" s="1"/>
      <c r="AA1081" s="3"/>
      <c r="AF1081" s="1"/>
    </row>
    <row r="1082" spans="1:32" s="2" customFormat="1" ht="15.75" x14ac:dyDescent="0.25">
      <c r="A1082" s="11" t="s">
        <v>4087</v>
      </c>
      <c r="B1082" t="s">
        <v>4088</v>
      </c>
      <c r="C1082" t="s">
        <v>4089</v>
      </c>
      <c r="D1082" t="s">
        <v>4090</v>
      </c>
      <c r="E1082" s="2" t="str">
        <f t="shared" si="112"/>
        <v xml:space="preserve">CLP, , , , </v>
      </c>
      <c r="F1082" s="2" t="str">
        <f t="shared" si="113"/>
        <v xml:space="preserve">CLP, , , , </v>
      </c>
      <c r="G1082" s="2" t="str">
        <f t="shared" si="114"/>
        <v>CLP</v>
      </c>
      <c r="H1082" s="2" t="str">
        <f t="shared" si="115"/>
        <v/>
      </c>
      <c r="I1082" s="2" t="str">
        <f t="shared" si="116"/>
        <v/>
      </c>
      <c r="J1082" s="2" t="str">
        <f t="shared" si="117"/>
        <v/>
      </c>
      <c r="K1082" s="2" t="str">
        <f t="shared" si="118"/>
        <v/>
      </c>
      <c r="L1082" t="s">
        <v>149</v>
      </c>
      <c r="M1082"/>
      <c r="N1082"/>
      <c r="O1082"/>
      <c r="P1082"/>
      <c r="Q1082"/>
      <c r="R1082"/>
      <c r="S1082"/>
      <c r="T1082" t="s">
        <v>110</v>
      </c>
      <c r="U1082" s="8">
        <v>41610</v>
      </c>
      <c r="V1082" t="s">
        <v>7178</v>
      </c>
      <c r="W1082"/>
      <c r="X1082"/>
      <c r="Y1082" s="1"/>
      <c r="Z1082" s="1"/>
      <c r="AA1082" s="3"/>
      <c r="AF1082" s="1"/>
    </row>
    <row r="1083" spans="1:32" s="2" customFormat="1" ht="15.75" x14ac:dyDescent="0.25">
      <c r="A1083" s="11" t="s">
        <v>4091</v>
      </c>
      <c r="B1083" t="s">
        <v>4092</v>
      </c>
      <c r="C1083" t="s">
        <v>4093</v>
      </c>
      <c r="D1083" t="s">
        <v>4094</v>
      </c>
      <c r="E1083" s="2" t="str">
        <f t="shared" si="112"/>
        <v xml:space="preserve">CLP, , , , </v>
      </c>
      <c r="F1083" s="2" t="str">
        <f t="shared" si="113"/>
        <v xml:space="preserve">CLP, , , , </v>
      </c>
      <c r="G1083" s="2" t="str">
        <f t="shared" si="114"/>
        <v>CLP</v>
      </c>
      <c r="H1083" s="2" t="str">
        <f t="shared" si="115"/>
        <v/>
      </c>
      <c r="I1083" s="2" t="str">
        <f t="shared" si="116"/>
        <v/>
      </c>
      <c r="J1083" s="2" t="str">
        <f t="shared" si="117"/>
        <v/>
      </c>
      <c r="K1083" s="2" t="str">
        <f t="shared" si="118"/>
        <v/>
      </c>
      <c r="L1083" t="s">
        <v>149</v>
      </c>
      <c r="M1083"/>
      <c r="N1083"/>
      <c r="O1083"/>
      <c r="P1083"/>
      <c r="Q1083"/>
      <c r="R1083"/>
      <c r="S1083"/>
      <c r="T1083" t="s">
        <v>110</v>
      </c>
      <c r="U1083" s="8">
        <v>41610</v>
      </c>
      <c r="V1083" t="s">
        <v>7178</v>
      </c>
      <c r="W1083"/>
      <c r="X1083"/>
      <c r="Y1083" s="1"/>
      <c r="Z1083" s="1"/>
      <c r="AA1083" s="3"/>
      <c r="AF1083" s="1"/>
    </row>
    <row r="1084" spans="1:32" s="2" customFormat="1" ht="15.75" x14ac:dyDescent="0.25">
      <c r="A1084" s="11" t="s">
        <v>4095</v>
      </c>
      <c r="B1084" t="s">
        <v>4096</v>
      </c>
      <c r="C1084" t="s">
        <v>4097</v>
      </c>
      <c r="D1084" t="s">
        <v>4098</v>
      </c>
      <c r="E1084" s="2" t="str">
        <f t="shared" si="112"/>
        <v xml:space="preserve">CLP, , , , </v>
      </c>
      <c r="F1084" s="2" t="str">
        <f t="shared" si="113"/>
        <v xml:space="preserve">CLP, , , , </v>
      </c>
      <c r="G1084" s="2" t="str">
        <f t="shared" si="114"/>
        <v>CLP</v>
      </c>
      <c r="H1084" s="2" t="str">
        <f t="shared" si="115"/>
        <v/>
      </c>
      <c r="I1084" s="2" t="str">
        <f t="shared" si="116"/>
        <v/>
      </c>
      <c r="J1084" s="2" t="str">
        <f t="shared" si="117"/>
        <v/>
      </c>
      <c r="K1084" s="2" t="str">
        <f t="shared" si="118"/>
        <v/>
      </c>
      <c r="L1084" t="s">
        <v>149</v>
      </c>
      <c r="M1084"/>
      <c r="N1084"/>
      <c r="O1084"/>
      <c r="P1084"/>
      <c r="Q1084"/>
      <c r="R1084"/>
      <c r="S1084"/>
      <c r="T1084" t="s">
        <v>110</v>
      </c>
      <c r="U1084" s="8">
        <v>41610</v>
      </c>
      <c r="V1084" t="s">
        <v>7178</v>
      </c>
      <c r="W1084"/>
      <c r="X1084"/>
      <c r="Y1084" s="1"/>
      <c r="Z1084" s="1"/>
      <c r="AA1084" s="3"/>
      <c r="AF1084" s="1"/>
    </row>
    <row r="1085" spans="1:32" s="2" customFormat="1" ht="15.75" x14ac:dyDescent="0.25">
      <c r="A1085" s="11" t="s">
        <v>4099</v>
      </c>
      <c r="B1085" t="s">
        <v>4100</v>
      </c>
      <c r="C1085" t="s">
        <v>4101</v>
      </c>
      <c r="D1085" t="s">
        <v>4102</v>
      </c>
      <c r="E1085" s="2" t="str">
        <f t="shared" si="112"/>
        <v xml:space="preserve">CLP, , , , </v>
      </c>
      <c r="F1085" s="2" t="str">
        <f t="shared" si="113"/>
        <v xml:space="preserve">CLP, , , , </v>
      </c>
      <c r="G1085" s="2" t="str">
        <f t="shared" si="114"/>
        <v>CLP</v>
      </c>
      <c r="H1085" s="2" t="str">
        <f t="shared" si="115"/>
        <v/>
      </c>
      <c r="I1085" s="2" t="str">
        <f t="shared" si="116"/>
        <v/>
      </c>
      <c r="J1085" s="2" t="str">
        <f t="shared" si="117"/>
        <v/>
      </c>
      <c r="K1085" s="2" t="str">
        <f t="shared" si="118"/>
        <v/>
      </c>
      <c r="L1085" t="s">
        <v>149</v>
      </c>
      <c r="M1085"/>
      <c r="N1085"/>
      <c r="O1085"/>
      <c r="P1085"/>
      <c r="Q1085"/>
      <c r="R1085"/>
      <c r="S1085"/>
      <c r="T1085" t="s">
        <v>110</v>
      </c>
      <c r="U1085" s="8">
        <v>41610</v>
      </c>
      <c r="V1085" t="s">
        <v>7178</v>
      </c>
      <c r="W1085"/>
      <c r="X1085"/>
      <c r="Y1085" s="1"/>
      <c r="Z1085" s="1"/>
      <c r="AA1085" s="3"/>
      <c r="AF1085" s="1"/>
    </row>
    <row r="1086" spans="1:32" s="2" customFormat="1" ht="15.75" x14ac:dyDescent="0.25">
      <c r="A1086" s="11" t="s">
        <v>4103</v>
      </c>
      <c r="B1086" t="s">
        <v>4104</v>
      </c>
      <c r="C1086" t="s">
        <v>4105</v>
      </c>
      <c r="D1086" t="s">
        <v>4106</v>
      </c>
      <c r="E1086" s="2" t="str">
        <f t="shared" si="112"/>
        <v xml:space="preserve">CLP, , , , </v>
      </c>
      <c r="F1086" s="2" t="str">
        <f t="shared" si="113"/>
        <v xml:space="preserve">CLP, , , , </v>
      </c>
      <c r="G1086" s="2" t="str">
        <f t="shared" si="114"/>
        <v>CLP</v>
      </c>
      <c r="H1086" s="2" t="str">
        <f t="shared" si="115"/>
        <v/>
      </c>
      <c r="I1086" s="2" t="str">
        <f t="shared" si="116"/>
        <v/>
      </c>
      <c r="J1086" s="2" t="str">
        <f t="shared" si="117"/>
        <v/>
      </c>
      <c r="K1086" s="2" t="str">
        <f t="shared" si="118"/>
        <v/>
      </c>
      <c r="L1086" t="s">
        <v>149</v>
      </c>
      <c r="M1086"/>
      <c r="N1086"/>
      <c r="O1086"/>
      <c r="P1086"/>
      <c r="Q1086"/>
      <c r="R1086"/>
      <c r="S1086"/>
      <c r="T1086" t="s">
        <v>110</v>
      </c>
      <c r="U1086" s="8">
        <v>41610</v>
      </c>
      <c r="V1086" t="s">
        <v>7178</v>
      </c>
      <c r="W1086"/>
      <c r="X1086"/>
      <c r="Y1086" s="1"/>
      <c r="Z1086" s="1"/>
      <c r="AA1086" s="3"/>
      <c r="AF1086" s="1"/>
    </row>
    <row r="1087" spans="1:32" s="2" customFormat="1" ht="15.75" x14ac:dyDescent="0.25">
      <c r="A1087" s="11" t="s">
        <v>4107</v>
      </c>
      <c r="B1087" t="s">
        <v>4108</v>
      </c>
      <c r="C1087" t="s">
        <v>4109</v>
      </c>
      <c r="D1087" t="s">
        <v>4110</v>
      </c>
      <c r="E1087" s="2" t="str">
        <f t="shared" si="112"/>
        <v xml:space="preserve">CLP, , , , </v>
      </c>
      <c r="F1087" s="2" t="str">
        <f t="shared" si="113"/>
        <v xml:space="preserve">CLP, , , , </v>
      </c>
      <c r="G1087" s="2" t="str">
        <f t="shared" si="114"/>
        <v>CLP</v>
      </c>
      <c r="H1087" s="2" t="str">
        <f t="shared" si="115"/>
        <v/>
      </c>
      <c r="I1087" s="2" t="str">
        <f t="shared" si="116"/>
        <v/>
      </c>
      <c r="J1087" s="2" t="str">
        <f t="shared" si="117"/>
        <v/>
      </c>
      <c r="K1087" s="2" t="str">
        <f t="shared" si="118"/>
        <v/>
      </c>
      <c r="L1087" t="s">
        <v>149</v>
      </c>
      <c r="M1087"/>
      <c r="N1087"/>
      <c r="O1087"/>
      <c r="P1087"/>
      <c r="Q1087"/>
      <c r="R1087"/>
      <c r="S1087"/>
      <c r="T1087" t="s">
        <v>110</v>
      </c>
      <c r="U1087" s="8">
        <v>41610</v>
      </c>
      <c r="V1087" t="s">
        <v>7178</v>
      </c>
      <c r="W1087"/>
      <c r="X1087"/>
      <c r="Y1087" s="1"/>
      <c r="Z1087" s="1"/>
      <c r="AA1087" s="3"/>
      <c r="AF1087" s="1"/>
    </row>
    <row r="1088" spans="1:32" s="2" customFormat="1" ht="15.75" x14ac:dyDescent="0.25">
      <c r="A1088" s="11" t="s">
        <v>4111</v>
      </c>
      <c r="B1088" t="s">
        <v>4112</v>
      </c>
      <c r="C1088" t="s">
        <v>4113</v>
      </c>
      <c r="D1088" t="s">
        <v>4114</v>
      </c>
      <c r="E1088" s="2" t="str">
        <f t="shared" si="112"/>
        <v xml:space="preserve">CLP, , , , </v>
      </c>
      <c r="F1088" s="2" t="str">
        <f t="shared" si="113"/>
        <v xml:space="preserve">CLP, , , , </v>
      </c>
      <c r="G1088" s="2" t="str">
        <f t="shared" si="114"/>
        <v>CLP</v>
      </c>
      <c r="H1088" s="2" t="str">
        <f t="shared" si="115"/>
        <v/>
      </c>
      <c r="I1088" s="2" t="str">
        <f t="shared" si="116"/>
        <v/>
      </c>
      <c r="J1088" s="2" t="str">
        <f t="shared" si="117"/>
        <v/>
      </c>
      <c r="K1088" s="2" t="str">
        <f t="shared" si="118"/>
        <v/>
      </c>
      <c r="L1088" t="s">
        <v>149</v>
      </c>
      <c r="M1088"/>
      <c r="N1088"/>
      <c r="O1088"/>
      <c r="P1088"/>
      <c r="Q1088"/>
      <c r="R1088"/>
      <c r="S1088"/>
      <c r="T1088" t="s">
        <v>110</v>
      </c>
      <c r="U1088" s="8">
        <v>41610</v>
      </c>
      <c r="V1088" t="s">
        <v>7178</v>
      </c>
      <c r="W1088"/>
      <c r="X1088"/>
      <c r="Y1088" s="1"/>
      <c r="Z1088" s="1"/>
      <c r="AA1088" s="3"/>
      <c r="AF1088" s="1"/>
    </row>
    <row r="1089" spans="1:32" s="2" customFormat="1" ht="15.75" x14ac:dyDescent="0.25">
      <c r="A1089" s="11" t="s">
        <v>4115</v>
      </c>
      <c r="B1089" t="s">
        <v>4116</v>
      </c>
      <c r="C1089" t="s">
        <v>4117</v>
      </c>
      <c r="D1089" t="s">
        <v>4118</v>
      </c>
      <c r="E1089" s="2" t="str">
        <f t="shared" si="112"/>
        <v xml:space="preserve">CLP, , , , </v>
      </c>
      <c r="F1089" s="2" t="str">
        <f t="shared" si="113"/>
        <v xml:space="preserve">CLP, , , , </v>
      </c>
      <c r="G1089" s="2" t="str">
        <f t="shared" si="114"/>
        <v>CLP</v>
      </c>
      <c r="H1089" s="2" t="str">
        <f t="shared" si="115"/>
        <v/>
      </c>
      <c r="I1089" s="2" t="str">
        <f t="shared" si="116"/>
        <v/>
      </c>
      <c r="J1089" s="2" t="str">
        <f t="shared" si="117"/>
        <v/>
      </c>
      <c r="K1089" s="2" t="str">
        <f t="shared" si="118"/>
        <v/>
      </c>
      <c r="L1089" t="s">
        <v>149</v>
      </c>
      <c r="M1089"/>
      <c r="N1089"/>
      <c r="O1089"/>
      <c r="P1089"/>
      <c r="Q1089"/>
      <c r="R1089"/>
      <c r="S1089"/>
      <c r="T1089" t="s">
        <v>110</v>
      </c>
      <c r="U1089" s="8">
        <v>41610</v>
      </c>
      <c r="V1089" t="s">
        <v>7178</v>
      </c>
      <c r="W1089"/>
      <c r="X1089"/>
      <c r="Y1089" s="1"/>
      <c r="Z1089" s="1"/>
      <c r="AA1089" s="3"/>
      <c r="AF1089" s="1"/>
    </row>
    <row r="1090" spans="1:32" s="2" customFormat="1" ht="15.75" x14ac:dyDescent="0.25">
      <c r="A1090" s="11"/>
      <c r="B1090"/>
      <c r="C1090" t="s">
        <v>4119</v>
      </c>
      <c r="D1090" t="s">
        <v>4120</v>
      </c>
      <c r="E1090" s="2" t="str">
        <f t="shared" ref="E1090:E1153" si="119">IF(F1090=", , , , ", AB1090,F1090)</f>
        <v xml:space="preserve">, REACH, , , </v>
      </c>
      <c r="F1090" s="2" t="str">
        <f t="shared" si="113"/>
        <v xml:space="preserve">, REACH, , , </v>
      </c>
      <c r="G1090" s="2" t="str">
        <f t="shared" si="114"/>
        <v/>
      </c>
      <c r="H1090" s="2" t="str">
        <f t="shared" si="115"/>
        <v>REACH</v>
      </c>
      <c r="I1090" s="2" t="str">
        <f t="shared" si="116"/>
        <v/>
      </c>
      <c r="J1090" s="2" t="str">
        <f t="shared" si="117"/>
        <v/>
      </c>
      <c r="K1090" s="2" t="str">
        <f t="shared" si="118"/>
        <v/>
      </c>
      <c r="L1090"/>
      <c r="M1090" t="s">
        <v>149</v>
      </c>
      <c r="N1090"/>
      <c r="O1090"/>
      <c r="P1090"/>
      <c r="Q1090" t="s">
        <v>150</v>
      </c>
      <c r="R1090" t="s">
        <v>151</v>
      </c>
      <c r="S1090" t="s">
        <v>152</v>
      </c>
      <c r="T1090" t="s">
        <v>110</v>
      </c>
      <c r="U1090" s="8">
        <v>41610</v>
      </c>
      <c r="V1090"/>
      <c r="W1090"/>
      <c r="X1090"/>
      <c r="Y1090" s="1"/>
      <c r="Z1090" s="1"/>
      <c r="AA1090" s="3"/>
      <c r="AF1090" s="1"/>
    </row>
    <row r="1091" spans="1:32" s="2" customFormat="1" ht="15.75" x14ac:dyDescent="0.25">
      <c r="A1091" s="11"/>
      <c r="B1091"/>
      <c r="C1091" t="s">
        <v>4121</v>
      </c>
      <c r="D1091" t="s">
        <v>4122</v>
      </c>
      <c r="E1091" s="2" t="str">
        <f t="shared" si="119"/>
        <v xml:space="preserve">, REACH, , OSPAR, </v>
      </c>
      <c r="F1091" s="2" t="str">
        <f t="shared" ref="F1091:F1154" si="120">CONCATENATE(G1091,", ",H1091,", ",I1091,", ",J1091,", ",K1091)</f>
        <v xml:space="preserve">, REACH, , OSPAR, </v>
      </c>
      <c r="G1091" s="2" t="str">
        <f t="shared" ref="G1091:G1154" si="121">IF(L1091="ja","CLP","")</f>
        <v/>
      </c>
      <c r="H1091" s="2" t="str">
        <f t="shared" ref="H1091:H1154" si="122">IF(M1091="ja","REACH","")</f>
        <v>REACH</v>
      </c>
      <c r="I1091" s="2" t="str">
        <f t="shared" ref="I1091:I1154" si="123">IF(N1091="ja","KRW","")</f>
        <v/>
      </c>
      <c r="J1091" s="2" t="str">
        <f t="shared" ref="J1091:J1154" si="124">IF(O1091="ja","OSPAR","")</f>
        <v>OSPAR</v>
      </c>
      <c r="K1091" s="2" t="str">
        <f t="shared" ref="K1091:K1154" si="125">IF(P1091="ja","POPs","")</f>
        <v/>
      </c>
      <c r="L1091"/>
      <c r="M1091" t="s">
        <v>149</v>
      </c>
      <c r="N1091"/>
      <c r="O1091" t="s">
        <v>149</v>
      </c>
      <c r="P1091"/>
      <c r="Q1091" t="s">
        <v>150</v>
      </c>
      <c r="R1091" t="s">
        <v>151</v>
      </c>
      <c r="S1091" t="s">
        <v>152</v>
      </c>
      <c r="T1091" t="s">
        <v>110</v>
      </c>
      <c r="U1091" s="8">
        <v>41610</v>
      </c>
      <c r="V1091"/>
      <c r="W1091"/>
      <c r="X1091"/>
      <c r="Y1091" s="1"/>
      <c r="Z1091" s="1"/>
      <c r="AA1091" s="3"/>
      <c r="AF1091" s="1"/>
    </row>
    <row r="1092" spans="1:32" s="2" customFormat="1" ht="15.75" x14ac:dyDescent="0.25">
      <c r="A1092" s="11" t="s">
        <v>4123</v>
      </c>
      <c r="B1092" t="s">
        <v>4124</v>
      </c>
      <c r="C1092" t="s">
        <v>4125</v>
      </c>
      <c r="D1092" t="s">
        <v>4126</v>
      </c>
      <c r="E1092" s="2" t="str">
        <f t="shared" si="119"/>
        <v xml:space="preserve">, REACH, , , </v>
      </c>
      <c r="F1092" s="2" t="str">
        <f t="shared" si="120"/>
        <v xml:space="preserve">, REACH, , , </v>
      </c>
      <c r="G1092" s="2" t="str">
        <f t="shared" si="121"/>
        <v/>
      </c>
      <c r="H1092" s="2" t="str">
        <f t="shared" si="122"/>
        <v>REACH</v>
      </c>
      <c r="I1092" s="2" t="str">
        <f t="shared" si="123"/>
        <v/>
      </c>
      <c r="J1092" s="2" t="str">
        <f t="shared" si="124"/>
        <v/>
      </c>
      <c r="K1092" s="2" t="str">
        <f t="shared" si="125"/>
        <v/>
      </c>
      <c r="L1092"/>
      <c r="M1092" t="s">
        <v>149</v>
      </c>
      <c r="N1092"/>
      <c r="O1092"/>
      <c r="P1092"/>
      <c r="Q1092" t="s">
        <v>150</v>
      </c>
      <c r="R1092" t="s">
        <v>151</v>
      </c>
      <c r="S1092" t="s">
        <v>152</v>
      </c>
      <c r="T1092" t="s">
        <v>110</v>
      </c>
      <c r="U1092" s="8">
        <v>43287</v>
      </c>
      <c r="V1092" t="s">
        <v>330</v>
      </c>
      <c r="W1092"/>
      <c r="X1092"/>
      <c r="Y1092" s="1"/>
      <c r="Z1092" s="1"/>
      <c r="AA1092" s="3"/>
      <c r="AF1092" s="1"/>
    </row>
    <row r="1093" spans="1:32" s="2" customFormat="1" ht="15.75" x14ac:dyDescent="0.25">
      <c r="A1093" s="11" t="s">
        <v>4127</v>
      </c>
      <c r="B1093" t="s">
        <v>4128</v>
      </c>
      <c r="C1093" t="s">
        <v>4129</v>
      </c>
      <c r="D1093" t="s">
        <v>4130</v>
      </c>
      <c r="E1093" s="2" t="str">
        <f t="shared" si="119"/>
        <v xml:space="preserve">CLP, , , , </v>
      </c>
      <c r="F1093" s="2" t="str">
        <f t="shared" si="120"/>
        <v xml:space="preserve">CLP, , , , </v>
      </c>
      <c r="G1093" s="2" t="str">
        <f t="shared" si="121"/>
        <v>CLP</v>
      </c>
      <c r="H1093" s="2" t="str">
        <f t="shared" si="122"/>
        <v/>
      </c>
      <c r="I1093" s="2" t="str">
        <f t="shared" si="123"/>
        <v/>
      </c>
      <c r="J1093" s="2" t="str">
        <f t="shared" si="124"/>
        <v/>
      </c>
      <c r="K1093" s="2" t="str">
        <f t="shared" si="125"/>
        <v/>
      </c>
      <c r="L1093" t="s">
        <v>149</v>
      </c>
      <c r="M1093"/>
      <c r="N1093"/>
      <c r="O1093"/>
      <c r="P1093"/>
      <c r="Q1093"/>
      <c r="R1093"/>
      <c r="S1093"/>
      <c r="T1093" t="s">
        <v>110</v>
      </c>
      <c r="U1093" s="8">
        <v>41610</v>
      </c>
      <c r="V1093" t="s">
        <v>7178</v>
      </c>
      <c r="W1093"/>
      <c r="X1093"/>
      <c r="Y1093" s="1"/>
      <c r="Z1093" s="1"/>
      <c r="AA1093" s="3"/>
      <c r="AF1093" s="1"/>
    </row>
    <row r="1094" spans="1:32" s="2" customFormat="1" ht="15.75" x14ac:dyDescent="0.25">
      <c r="A1094" s="11" t="s">
        <v>4131</v>
      </c>
      <c r="B1094" t="s">
        <v>4132</v>
      </c>
      <c r="C1094" t="s">
        <v>4133</v>
      </c>
      <c r="D1094" t="s">
        <v>4134</v>
      </c>
      <c r="E1094" s="2" t="str">
        <f t="shared" si="119"/>
        <v xml:space="preserve">CLP, , , , </v>
      </c>
      <c r="F1094" s="2" t="str">
        <f t="shared" si="120"/>
        <v xml:space="preserve">CLP, , , , </v>
      </c>
      <c r="G1094" s="2" t="str">
        <f t="shared" si="121"/>
        <v>CLP</v>
      </c>
      <c r="H1094" s="2" t="str">
        <f t="shared" si="122"/>
        <v/>
      </c>
      <c r="I1094" s="2" t="str">
        <f t="shared" si="123"/>
        <v/>
      </c>
      <c r="J1094" s="2" t="str">
        <f t="shared" si="124"/>
        <v/>
      </c>
      <c r="K1094" s="2" t="str">
        <f t="shared" si="125"/>
        <v/>
      </c>
      <c r="L1094" t="s">
        <v>149</v>
      </c>
      <c r="M1094"/>
      <c r="N1094"/>
      <c r="O1094"/>
      <c r="P1094"/>
      <c r="Q1094"/>
      <c r="R1094"/>
      <c r="S1094"/>
      <c r="T1094" t="s">
        <v>110</v>
      </c>
      <c r="U1094" s="8">
        <v>41610</v>
      </c>
      <c r="V1094" t="s">
        <v>7178</v>
      </c>
      <c r="W1094"/>
      <c r="X1094"/>
      <c r="Y1094" s="1"/>
      <c r="Z1094" s="1"/>
      <c r="AA1094" s="3"/>
      <c r="AF1094" s="1"/>
    </row>
    <row r="1095" spans="1:32" s="2" customFormat="1" ht="15.75" x14ac:dyDescent="0.25">
      <c r="A1095" s="11" t="s">
        <v>4135</v>
      </c>
      <c r="B1095" t="s">
        <v>4136</v>
      </c>
      <c r="C1095" t="s">
        <v>4137</v>
      </c>
      <c r="D1095" t="s">
        <v>4138</v>
      </c>
      <c r="E1095" s="2" t="str">
        <f t="shared" si="119"/>
        <v xml:space="preserve">CLP, , , , </v>
      </c>
      <c r="F1095" s="2" t="str">
        <f t="shared" si="120"/>
        <v xml:space="preserve">CLP, , , , </v>
      </c>
      <c r="G1095" s="2" t="str">
        <f t="shared" si="121"/>
        <v>CLP</v>
      </c>
      <c r="H1095" s="2" t="str">
        <f t="shared" si="122"/>
        <v/>
      </c>
      <c r="I1095" s="2" t="str">
        <f t="shared" si="123"/>
        <v/>
      </c>
      <c r="J1095" s="2" t="str">
        <f t="shared" si="124"/>
        <v/>
      </c>
      <c r="K1095" s="2" t="str">
        <f t="shared" si="125"/>
        <v/>
      </c>
      <c r="L1095" t="s">
        <v>149</v>
      </c>
      <c r="M1095"/>
      <c r="N1095"/>
      <c r="O1095"/>
      <c r="P1095"/>
      <c r="Q1095"/>
      <c r="R1095"/>
      <c r="S1095"/>
      <c r="T1095" t="s">
        <v>110</v>
      </c>
      <c r="U1095" s="8">
        <v>41610</v>
      </c>
      <c r="V1095" t="s">
        <v>7178</v>
      </c>
      <c r="W1095"/>
      <c r="X1095"/>
      <c r="Y1095" s="1"/>
      <c r="Z1095" s="1"/>
      <c r="AA1095" s="3"/>
      <c r="AF1095" s="1"/>
    </row>
    <row r="1096" spans="1:32" s="2" customFormat="1" ht="15.75" x14ac:dyDescent="0.25">
      <c r="A1096" s="11" t="s">
        <v>4139</v>
      </c>
      <c r="B1096" t="s">
        <v>4140</v>
      </c>
      <c r="C1096" t="s">
        <v>4141</v>
      </c>
      <c r="D1096" t="s">
        <v>4142</v>
      </c>
      <c r="E1096" s="2" t="str">
        <f t="shared" si="119"/>
        <v xml:space="preserve">CLP, , , , </v>
      </c>
      <c r="F1096" s="2" t="str">
        <f t="shared" si="120"/>
        <v xml:space="preserve">CLP, , , , </v>
      </c>
      <c r="G1096" s="2" t="str">
        <f t="shared" si="121"/>
        <v>CLP</v>
      </c>
      <c r="H1096" s="2" t="str">
        <f t="shared" si="122"/>
        <v/>
      </c>
      <c r="I1096" s="2" t="str">
        <f t="shared" si="123"/>
        <v/>
      </c>
      <c r="J1096" s="2" t="str">
        <f t="shared" si="124"/>
        <v/>
      </c>
      <c r="K1096" s="2" t="str">
        <f t="shared" si="125"/>
        <v/>
      </c>
      <c r="L1096" t="s">
        <v>149</v>
      </c>
      <c r="M1096"/>
      <c r="N1096"/>
      <c r="O1096"/>
      <c r="P1096"/>
      <c r="Q1096" t="s">
        <v>150</v>
      </c>
      <c r="R1096" t="s">
        <v>151</v>
      </c>
      <c r="S1096" t="s">
        <v>152</v>
      </c>
      <c r="T1096" t="s">
        <v>110</v>
      </c>
      <c r="U1096" s="8">
        <v>41610</v>
      </c>
      <c r="V1096"/>
      <c r="W1096"/>
      <c r="X1096"/>
      <c r="Y1096" s="1"/>
      <c r="Z1096" s="1"/>
      <c r="AA1096" s="3"/>
      <c r="AF1096" s="1"/>
    </row>
    <row r="1097" spans="1:32" s="2" customFormat="1" ht="15.75" x14ac:dyDescent="0.25">
      <c r="A1097" s="11" t="s">
        <v>78</v>
      </c>
      <c r="B1097" t="s">
        <v>4143</v>
      </c>
      <c r="C1097" t="s">
        <v>79</v>
      </c>
      <c r="D1097" t="s">
        <v>4144</v>
      </c>
      <c r="E1097" s="2" t="str">
        <f t="shared" si="119"/>
        <v xml:space="preserve">CLP, , , , </v>
      </c>
      <c r="F1097" s="2" t="str">
        <f t="shared" si="120"/>
        <v xml:space="preserve">CLP, , , , </v>
      </c>
      <c r="G1097" s="2" t="str">
        <f t="shared" si="121"/>
        <v>CLP</v>
      </c>
      <c r="H1097" s="2" t="str">
        <f t="shared" si="122"/>
        <v/>
      </c>
      <c r="I1097" s="2" t="str">
        <f t="shared" si="123"/>
        <v/>
      </c>
      <c r="J1097" s="2" t="str">
        <f t="shared" si="124"/>
        <v/>
      </c>
      <c r="K1097" s="2" t="str">
        <f t="shared" si="125"/>
        <v/>
      </c>
      <c r="L1097" t="s">
        <v>149</v>
      </c>
      <c r="M1097"/>
      <c r="N1097"/>
      <c r="O1097"/>
      <c r="P1097"/>
      <c r="Q1097" t="s">
        <v>192</v>
      </c>
      <c r="R1097" t="s">
        <v>164</v>
      </c>
      <c r="S1097" t="s">
        <v>193</v>
      </c>
      <c r="T1097" t="s">
        <v>110</v>
      </c>
      <c r="U1097" s="8">
        <v>41610</v>
      </c>
      <c r="V1097"/>
      <c r="W1097"/>
      <c r="X1097"/>
      <c r="Y1097" s="1"/>
      <c r="Z1097" s="1"/>
      <c r="AA1097" s="3"/>
      <c r="AF1097" s="1"/>
    </row>
    <row r="1098" spans="1:32" s="2" customFormat="1" ht="15.75" x14ac:dyDescent="0.25">
      <c r="A1098" s="11" t="s">
        <v>6864</v>
      </c>
      <c r="B1098" t="s">
        <v>6865</v>
      </c>
      <c r="C1098" t="s">
        <v>6866</v>
      </c>
      <c r="D1098" t="s">
        <v>6867</v>
      </c>
      <c r="E1098" s="2" t="str">
        <f t="shared" si="119"/>
        <v xml:space="preserve">CLP, , , , </v>
      </c>
      <c r="F1098" s="2" t="str">
        <f t="shared" si="120"/>
        <v xml:space="preserve">CLP, , , , </v>
      </c>
      <c r="G1098" s="2" t="str">
        <f t="shared" si="121"/>
        <v>CLP</v>
      </c>
      <c r="H1098" s="2" t="str">
        <f t="shared" si="122"/>
        <v/>
      </c>
      <c r="I1098" s="2" t="str">
        <f t="shared" si="123"/>
        <v/>
      </c>
      <c r="J1098" s="2" t="str">
        <f t="shared" si="124"/>
        <v/>
      </c>
      <c r="K1098" s="2" t="str">
        <f t="shared" si="125"/>
        <v/>
      </c>
      <c r="L1098" t="s">
        <v>149</v>
      </c>
      <c r="M1098"/>
      <c r="N1098"/>
      <c r="O1098"/>
      <c r="P1098"/>
      <c r="Q1098" t="s">
        <v>150</v>
      </c>
      <c r="R1098" t="s">
        <v>151</v>
      </c>
      <c r="S1098" t="s">
        <v>152</v>
      </c>
      <c r="T1098" t="s">
        <v>110</v>
      </c>
      <c r="U1098" s="8">
        <v>43892</v>
      </c>
      <c r="V1098" t="s">
        <v>330</v>
      </c>
      <c r="W1098"/>
      <c r="X1098"/>
      <c r="Y1098" s="1"/>
      <c r="Z1098" s="1"/>
      <c r="AA1098" s="3"/>
      <c r="AF1098" s="1"/>
    </row>
    <row r="1099" spans="1:32" s="2" customFormat="1" ht="15.75" x14ac:dyDescent="0.25">
      <c r="A1099" s="11" t="s">
        <v>4145</v>
      </c>
      <c r="B1099"/>
      <c r="C1099" t="s">
        <v>4146</v>
      </c>
      <c r="D1099" t="s">
        <v>4147</v>
      </c>
      <c r="E1099" s="2" t="str">
        <f t="shared" si="119"/>
        <v xml:space="preserve">CLP, , , , </v>
      </c>
      <c r="F1099" s="2" t="str">
        <f t="shared" si="120"/>
        <v xml:space="preserve">CLP, , , , </v>
      </c>
      <c r="G1099" s="2" t="str">
        <f t="shared" si="121"/>
        <v>CLP</v>
      </c>
      <c r="H1099" s="2" t="str">
        <f t="shared" si="122"/>
        <v/>
      </c>
      <c r="I1099" s="2" t="str">
        <f t="shared" si="123"/>
        <v/>
      </c>
      <c r="J1099" s="2" t="str">
        <f t="shared" si="124"/>
        <v/>
      </c>
      <c r="K1099" s="2" t="str">
        <f t="shared" si="125"/>
        <v/>
      </c>
      <c r="L1099" t="s">
        <v>149</v>
      </c>
      <c r="M1099"/>
      <c r="N1099"/>
      <c r="O1099"/>
      <c r="P1099"/>
      <c r="Q1099" t="s">
        <v>150</v>
      </c>
      <c r="R1099" t="s">
        <v>164</v>
      </c>
      <c r="S1099" t="s">
        <v>165</v>
      </c>
      <c r="T1099" t="s">
        <v>110</v>
      </c>
      <c r="U1099" s="8">
        <v>41610</v>
      </c>
      <c r="V1099" t="s">
        <v>166</v>
      </c>
      <c r="W1099" t="s">
        <v>167</v>
      </c>
      <c r="X1099"/>
      <c r="Y1099" s="1"/>
      <c r="Z1099" s="1"/>
      <c r="AA1099" s="3"/>
      <c r="AF1099" s="1"/>
    </row>
    <row r="1100" spans="1:32" s="2" customFormat="1" ht="15.75" x14ac:dyDescent="0.25">
      <c r="A1100" s="11" t="s">
        <v>4148</v>
      </c>
      <c r="B1100" t="s">
        <v>4149</v>
      </c>
      <c r="C1100" t="s">
        <v>4150</v>
      </c>
      <c r="D1100" t="s">
        <v>464</v>
      </c>
      <c r="E1100" s="2" t="str">
        <f t="shared" si="119"/>
        <v>, , KRW, OSPAR, POPs</v>
      </c>
      <c r="F1100" s="2" t="str">
        <f t="shared" si="120"/>
        <v>, , KRW, OSPAR, POPs</v>
      </c>
      <c r="G1100" s="2" t="str">
        <f t="shared" si="121"/>
        <v/>
      </c>
      <c r="H1100" s="2" t="str">
        <f t="shared" si="122"/>
        <v/>
      </c>
      <c r="I1100" s="2" t="str">
        <f t="shared" si="123"/>
        <v>KRW</v>
      </c>
      <c r="J1100" s="2" t="str">
        <f t="shared" si="124"/>
        <v>OSPAR</v>
      </c>
      <c r="K1100" s="2" t="str">
        <f t="shared" si="125"/>
        <v>POPs</v>
      </c>
      <c r="L1100"/>
      <c r="M1100"/>
      <c r="N1100" t="s">
        <v>149</v>
      </c>
      <c r="O1100" t="s">
        <v>149</v>
      </c>
      <c r="P1100" t="s">
        <v>149</v>
      </c>
      <c r="Q1100" t="s">
        <v>77</v>
      </c>
      <c r="R1100" t="s">
        <v>266</v>
      </c>
      <c r="S1100" t="s">
        <v>267</v>
      </c>
      <c r="T1100" t="s">
        <v>110</v>
      </c>
      <c r="U1100" s="8">
        <v>41863</v>
      </c>
      <c r="V1100" t="s">
        <v>465</v>
      </c>
      <c r="W1100"/>
      <c r="X1100"/>
      <c r="Y1100" s="1"/>
      <c r="Z1100" s="1"/>
      <c r="AA1100" s="3"/>
      <c r="AF1100" s="1"/>
    </row>
    <row r="1101" spans="1:32" s="2" customFormat="1" ht="15.75" x14ac:dyDescent="0.25">
      <c r="A1101" s="11" t="s">
        <v>4151</v>
      </c>
      <c r="B1101" t="s">
        <v>4152</v>
      </c>
      <c r="C1101" t="s">
        <v>4153</v>
      </c>
      <c r="D1101" t="s">
        <v>4154</v>
      </c>
      <c r="E1101" s="2" t="str">
        <f t="shared" si="119"/>
        <v>, , KRW, , POPs</v>
      </c>
      <c r="F1101" s="2" t="str">
        <f t="shared" si="120"/>
        <v>, , KRW, , POPs</v>
      </c>
      <c r="G1101" s="2" t="str">
        <f t="shared" si="121"/>
        <v/>
      </c>
      <c r="H1101" s="2" t="str">
        <f t="shared" si="122"/>
        <v/>
      </c>
      <c r="I1101" s="2" t="str">
        <f t="shared" si="123"/>
        <v>KRW</v>
      </c>
      <c r="J1101" s="2" t="str">
        <f t="shared" si="124"/>
        <v/>
      </c>
      <c r="K1101" s="2" t="str">
        <f t="shared" si="125"/>
        <v>POPs</v>
      </c>
      <c r="L1101"/>
      <c r="M1101"/>
      <c r="N1101" t="s">
        <v>149</v>
      </c>
      <c r="O1101"/>
      <c r="P1101" t="s">
        <v>149</v>
      </c>
      <c r="Q1101" t="s">
        <v>150</v>
      </c>
      <c r="R1101" t="s">
        <v>151</v>
      </c>
      <c r="S1101" t="s">
        <v>152</v>
      </c>
      <c r="T1101" t="s">
        <v>110</v>
      </c>
      <c r="U1101" s="8">
        <v>41610</v>
      </c>
      <c r="V1101"/>
      <c r="W1101"/>
      <c r="X1101"/>
      <c r="Y1101" s="1"/>
      <c r="Z1101" s="1"/>
      <c r="AA1101" s="3"/>
      <c r="AF1101" s="1"/>
    </row>
    <row r="1102" spans="1:32" s="2" customFormat="1" ht="15.75" x14ac:dyDescent="0.25">
      <c r="A1102" s="11" t="s">
        <v>4155</v>
      </c>
      <c r="B1102" t="s">
        <v>4156</v>
      </c>
      <c r="C1102" t="s">
        <v>4157</v>
      </c>
      <c r="D1102" t="s">
        <v>4158</v>
      </c>
      <c r="E1102" s="2" t="str">
        <f t="shared" si="119"/>
        <v xml:space="preserve">, , KRW, , </v>
      </c>
      <c r="F1102" s="2" t="str">
        <f t="shared" si="120"/>
        <v xml:space="preserve">, , KRW, , </v>
      </c>
      <c r="G1102" s="2" t="str">
        <f t="shared" si="121"/>
        <v/>
      </c>
      <c r="H1102" s="2" t="str">
        <f t="shared" si="122"/>
        <v/>
      </c>
      <c r="I1102" s="2" t="str">
        <f t="shared" si="123"/>
        <v>KRW</v>
      </c>
      <c r="J1102" s="2" t="str">
        <f t="shared" si="124"/>
        <v/>
      </c>
      <c r="K1102" s="2" t="str">
        <f t="shared" si="125"/>
        <v/>
      </c>
      <c r="L1102"/>
      <c r="M1102"/>
      <c r="N1102" t="s">
        <v>149</v>
      </c>
      <c r="O1102"/>
      <c r="P1102"/>
      <c r="Q1102" t="s">
        <v>150</v>
      </c>
      <c r="R1102" t="s">
        <v>151</v>
      </c>
      <c r="S1102" t="s">
        <v>152</v>
      </c>
      <c r="T1102" t="s">
        <v>110</v>
      </c>
      <c r="U1102" s="8">
        <v>41610</v>
      </c>
      <c r="V1102"/>
      <c r="W1102"/>
      <c r="X1102"/>
      <c r="Y1102" s="1"/>
      <c r="Z1102" s="1"/>
      <c r="AA1102" s="3"/>
      <c r="AF1102" s="1"/>
    </row>
    <row r="1103" spans="1:32" s="2" customFormat="1" ht="15.75" x14ac:dyDescent="0.25">
      <c r="A1103" s="11" t="s">
        <v>4159</v>
      </c>
      <c r="B1103" t="s">
        <v>4160</v>
      </c>
      <c r="C1103" t="s">
        <v>4161</v>
      </c>
      <c r="D1103" t="s">
        <v>4162</v>
      </c>
      <c r="E1103" s="2" t="str">
        <f t="shared" si="119"/>
        <v>, , , OSPAR, POPs</v>
      </c>
      <c r="F1103" s="2" t="str">
        <f t="shared" si="120"/>
        <v>, , , OSPAR, POPs</v>
      </c>
      <c r="G1103" s="2" t="str">
        <f t="shared" si="121"/>
        <v/>
      </c>
      <c r="H1103" s="2" t="str">
        <f t="shared" si="122"/>
        <v/>
      </c>
      <c r="I1103" s="2" t="str">
        <f t="shared" si="123"/>
        <v/>
      </c>
      <c r="J1103" s="2" t="str">
        <f t="shared" si="124"/>
        <v>OSPAR</v>
      </c>
      <c r="K1103" s="2" t="str">
        <f t="shared" si="125"/>
        <v>POPs</v>
      </c>
      <c r="L1103"/>
      <c r="M1103"/>
      <c r="N1103"/>
      <c r="O1103" t="s">
        <v>149</v>
      </c>
      <c r="P1103" t="s">
        <v>149</v>
      </c>
      <c r="Q1103" t="s">
        <v>77</v>
      </c>
      <c r="R1103" t="s">
        <v>266</v>
      </c>
      <c r="S1103" t="s">
        <v>267</v>
      </c>
      <c r="T1103" t="s">
        <v>110</v>
      </c>
      <c r="U1103" s="8">
        <v>41610</v>
      </c>
      <c r="V1103"/>
      <c r="W1103"/>
      <c r="X1103"/>
      <c r="Y1103" s="1"/>
      <c r="Z1103" s="1"/>
      <c r="AA1103" s="3"/>
      <c r="AF1103" s="1"/>
    </row>
    <row r="1104" spans="1:32" s="2" customFormat="1" ht="15.75" x14ac:dyDescent="0.25">
      <c r="A1104" s="11" t="s">
        <v>4163</v>
      </c>
      <c r="B1104" t="s">
        <v>4164</v>
      </c>
      <c r="C1104" t="s">
        <v>4165</v>
      </c>
      <c r="D1104" t="s">
        <v>4166</v>
      </c>
      <c r="E1104" s="2" t="str">
        <f t="shared" si="119"/>
        <v xml:space="preserve">, , , OSPAR, </v>
      </c>
      <c r="F1104" s="2" t="str">
        <f t="shared" si="120"/>
        <v xml:space="preserve">, , , OSPAR, </v>
      </c>
      <c r="G1104" s="2" t="str">
        <f t="shared" si="121"/>
        <v/>
      </c>
      <c r="H1104" s="2" t="str">
        <f t="shared" si="122"/>
        <v/>
      </c>
      <c r="I1104" s="2" t="str">
        <f t="shared" si="123"/>
        <v/>
      </c>
      <c r="J1104" s="2" t="str">
        <f t="shared" si="124"/>
        <v>OSPAR</v>
      </c>
      <c r="K1104" s="2" t="str">
        <f t="shared" si="125"/>
        <v/>
      </c>
      <c r="L1104"/>
      <c r="M1104"/>
      <c r="N1104"/>
      <c r="O1104" t="s">
        <v>149</v>
      </c>
      <c r="P1104"/>
      <c r="Q1104" t="s">
        <v>150</v>
      </c>
      <c r="R1104" t="s">
        <v>151</v>
      </c>
      <c r="S1104" t="s">
        <v>152</v>
      </c>
      <c r="T1104" t="s">
        <v>110</v>
      </c>
      <c r="U1104" s="8">
        <v>41610</v>
      </c>
      <c r="V1104"/>
      <c r="W1104"/>
      <c r="X1104"/>
      <c r="Y1104" s="1"/>
      <c r="Z1104" s="1"/>
      <c r="AA1104" s="3"/>
      <c r="AF1104" s="1"/>
    </row>
    <row r="1105" spans="1:32" s="2" customFormat="1" ht="15.75" x14ac:dyDescent="0.25">
      <c r="A1105" s="11" t="s">
        <v>6868</v>
      </c>
      <c r="B1105" t="s">
        <v>6869</v>
      </c>
      <c r="C1105" t="s">
        <v>6870</v>
      </c>
      <c r="D1105" t="s">
        <v>6871</v>
      </c>
      <c r="E1105" s="2" t="str">
        <f t="shared" si="119"/>
        <v>, , , , POPs</v>
      </c>
      <c r="F1105" s="2" t="str">
        <f t="shared" si="120"/>
        <v>, , , , POPs</v>
      </c>
      <c r="G1105" s="2" t="str">
        <f t="shared" si="121"/>
        <v/>
      </c>
      <c r="H1105" s="2" t="str">
        <f t="shared" si="122"/>
        <v/>
      </c>
      <c r="I1105" s="2" t="str">
        <f t="shared" si="123"/>
        <v/>
      </c>
      <c r="J1105" s="2" t="str">
        <f t="shared" si="124"/>
        <v/>
      </c>
      <c r="K1105" s="2" t="str">
        <f t="shared" si="125"/>
        <v>POPs</v>
      </c>
      <c r="L1105"/>
      <c r="M1105"/>
      <c r="N1105"/>
      <c r="O1105"/>
      <c r="P1105" t="s">
        <v>149</v>
      </c>
      <c r="Q1105" t="s">
        <v>150</v>
      </c>
      <c r="R1105" t="s">
        <v>151</v>
      </c>
      <c r="S1105" t="s">
        <v>152</v>
      </c>
      <c r="T1105" t="s">
        <v>110</v>
      </c>
      <c r="U1105" s="8">
        <v>43854</v>
      </c>
      <c r="V1105" t="s">
        <v>7175</v>
      </c>
      <c r="W1105"/>
      <c r="X1105"/>
      <c r="Y1105" s="1"/>
      <c r="Z1105" s="1"/>
      <c r="AA1105" s="3"/>
      <c r="AF1105" s="1"/>
    </row>
    <row r="1106" spans="1:32" s="2" customFormat="1" ht="15.75" x14ac:dyDescent="0.25">
      <c r="A1106" s="11" t="s">
        <v>6872</v>
      </c>
      <c r="B1106" t="s">
        <v>6873</v>
      </c>
      <c r="C1106" t="s">
        <v>6874</v>
      </c>
      <c r="D1106" t="s">
        <v>6875</v>
      </c>
      <c r="E1106" s="2" t="str">
        <f t="shared" si="119"/>
        <v>, , , , POPs</v>
      </c>
      <c r="F1106" s="2" t="str">
        <f t="shared" si="120"/>
        <v>, , , , POPs</v>
      </c>
      <c r="G1106" s="2" t="str">
        <f t="shared" si="121"/>
        <v/>
      </c>
      <c r="H1106" s="2" t="str">
        <f t="shared" si="122"/>
        <v/>
      </c>
      <c r="I1106" s="2" t="str">
        <f t="shared" si="123"/>
        <v/>
      </c>
      <c r="J1106" s="2" t="str">
        <f t="shared" si="124"/>
        <v/>
      </c>
      <c r="K1106" s="2" t="str">
        <f t="shared" si="125"/>
        <v>POPs</v>
      </c>
      <c r="L1106"/>
      <c r="M1106"/>
      <c r="N1106"/>
      <c r="O1106"/>
      <c r="P1106" t="s">
        <v>149</v>
      </c>
      <c r="Q1106" t="s">
        <v>150</v>
      </c>
      <c r="R1106" t="s">
        <v>151</v>
      </c>
      <c r="S1106" t="s">
        <v>152</v>
      </c>
      <c r="T1106" t="s">
        <v>110</v>
      </c>
      <c r="U1106" s="8">
        <v>43594</v>
      </c>
      <c r="V1106" t="s">
        <v>7175</v>
      </c>
      <c r="W1106"/>
      <c r="X1106"/>
      <c r="Y1106" s="1"/>
      <c r="Z1106" s="1"/>
      <c r="AA1106" s="3"/>
      <c r="AF1106" s="1"/>
    </row>
    <row r="1107" spans="1:32" s="2" customFormat="1" ht="15.75" x14ac:dyDescent="0.25">
      <c r="A1107" s="11" t="s">
        <v>6876</v>
      </c>
      <c r="B1107" t="s">
        <v>6877</v>
      </c>
      <c r="C1107" t="s">
        <v>6878</v>
      </c>
      <c r="D1107" t="s">
        <v>6879</v>
      </c>
      <c r="E1107" s="2" t="str">
        <f t="shared" si="119"/>
        <v>, , , , POPs</v>
      </c>
      <c r="F1107" s="2" t="str">
        <f t="shared" si="120"/>
        <v>, , , , POPs</v>
      </c>
      <c r="G1107" s="2" t="str">
        <f t="shared" si="121"/>
        <v/>
      </c>
      <c r="H1107" s="2" t="str">
        <f t="shared" si="122"/>
        <v/>
      </c>
      <c r="I1107" s="2" t="str">
        <f t="shared" si="123"/>
        <v/>
      </c>
      <c r="J1107" s="2" t="str">
        <f t="shared" si="124"/>
        <v/>
      </c>
      <c r="K1107" s="2" t="str">
        <f t="shared" si="125"/>
        <v>POPs</v>
      </c>
      <c r="L1107"/>
      <c r="M1107"/>
      <c r="N1107"/>
      <c r="O1107"/>
      <c r="P1107" t="s">
        <v>149</v>
      </c>
      <c r="Q1107" t="s">
        <v>150</v>
      </c>
      <c r="R1107" t="s">
        <v>151</v>
      </c>
      <c r="S1107" t="s">
        <v>152</v>
      </c>
      <c r="T1107" t="s">
        <v>110</v>
      </c>
      <c r="U1107" s="8">
        <v>43854</v>
      </c>
      <c r="V1107" t="s">
        <v>7175</v>
      </c>
      <c r="W1107"/>
      <c r="X1107"/>
      <c r="Y1107" s="1"/>
      <c r="Z1107" s="1"/>
      <c r="AA1107" s="3"/>
      <c r="AF1107" s="1"/>
    </row>
    <row r="1108" spans="1:32" s="2" customFormat="1" ht="15.75" x14ac:dyDescent="0.25">
      <c r="A1108" s="11" t="s">
        <v>4167</v>
      </c>
      <c r="B1108" t="s">
        <v>4168</v>
      </c>
      <c r="C1108" t="s">
        <v>4169</v>
      </c>
      <c r="D1108" t="s">
        <v>4170</v>
      </c>
      <c r="E1108" s="2" t="str">
        <f t="shared" si="119"/>
        <v xml:space="preserve">CLP, , , , </v>
      </c>
      <c r="F1108" s="2" t="str">
        <f t="shared" si="120"/>
        <v xml:space="preserve">CLP, , , , </v>
      </c>
      <c r="G1108" s="2" t="str">
        <f t="shared" si="121"/>
        <v>CLP</v>
      </c>
      <c r="H1108" s="2" t="str">
        <f t="shared" si="122"/>
        <v/>
      </c>
      <c r="I1108" s="2" t="str">
        <f t="shared" si="123"/>
        <v/>
      </c>
      <c r="J1108" s="2" t="str">
        <f t="shared" si="124"/>
        <v/>
      </c>
      <c r="K1108" s="2" t="str">
        <f t="shared" si="125"/>
        <v/>
      </c>
      <c r="L1108" t="s">
        <v>149</v>
      </c>
      <c r="M1108"/>
      <c r="N1108"/>
      <c r="O1108"/>
      <c r="P1108"/>
      <c r="Q1108"/>
      <c r="R1108"/>
      <c r="S1108"/>
      <c r="T1108" t="s">
        <v>110</v>
      </c>
      <c r="U1108" s="8">
        <v>41610</v>
      </c>
      <c r="V1108" t="s">
        <v>7178</v>
      </c>
      <c r="W1108"/>
      <c r="X1108"/>
      <c r="Y1108" s="1"/>
      <c r="Z1108" s="1"/>
      <c r="AA1108" s="3"/>
      <c r="AF1108" s="1"/>
    </row>
    <row r="1109" spans="1:32" s="2" customFormat="1" ht="15.75" x14ac:dyDescent="0.25">
      <c r="A1109" s="11" t="s">
        <v>4171</v>
      </c>
      <c r="B1109" t="s">
        <v>4172</v>
      </c>
      <c r="C1109" t="s">
        <v>4173</v>
      </c>
      <c r="D1109" t="s">
        <v>4174</v>
      </c>
      <c r="E1109" s="2" t="str">
        <f t="shared" si="119"/>
        <v xml:space="preserve">CLP, , , , </v>
      </c>
      <c r="F1109" s="2" t="str">
        <f t="shared" si="120"/>
        <v xml:space="preserve">CLP, , , , </v>
      </c>
      <c r="G1109" s="2" t="str">
        <f t="shared" si="121"/>
        <v>CLP</v>
      </c>
      <c r="H1109" s="2" t="str">
        <f t="shared" si="122"/>
        <v/>
      </c>
      <c r="I1109" s="2" t="str">
        <f t="shared" si="123"/>
        <v/>
      </c>
      <c r="J1109" s="2" t="str">
        <f t="shared" si="124"/>
        <v/>
      </c>
      <c r="K1109" s="2" t="str">
        <f t="shared" si="125"/>
        <v/>
      </c>
      <c r="L1109" t="s">
        <v>149</v>
      </c>
      <c r="M1109"/>
      <c r="N1109"/>
      <c r="O1109"/>
      <c r="P1109"/>
      <c r="Q1109"/>
      <c r="R1109"/>
      <c r="S1109"/>
      <c r="T1109" t="s">
        <v>110</v>
      </c>
      <c r="U1109" s="8">
        <v>41610</v>
      </c>
      <c r="V1109" t="s">
        <v>7178</v>
      </c>
      <c r="W1109"/>
      <c r="X1109"/>
      <c r="Y1109" s="1"/>
      <c r="Z1109" s="1"/>
      <c r="AA1109" s="3"/>
      <c r="AF1109" s="1"/>
    </row>
    <row r="1110" spans="1:32" s="2" customFormat="1" ht="15.75" x14ac:dyDescent="0.25">
      <c r="A1110" s="11" t="s">
        <v>4175</v>
      </c>
      <c r="B1110" t="s">
        <v>4176</v>
      </c>
      <c r="C1110" t="s">
        <v>4177</v>
      </c>
      <c r="D1110" t="s">
        <v>4178</v>
      </c>
      <c r="E1110" s="2" t="str">
        <f t="shared" si="119"/>
        <v xml:space="preserve">CLP, , , , </v>
      </c>
      <c r="F1110" s="2" t="str">
        <f t="shared" si="120"/>
        <v xml:space="preserve">CLP, , , , </v>
      </c>
      <c r="G1110" s="2" t="str">
        <f t="shared" si="121"/>
        <v>CLP</v>
      </c>
      <c r="H1110" s="2" t="str">
        <f t="shared" si="122"/>
        <v/>
      </c>
      <c r="I1110" s="2" t="str">
        <f t="shared" si="123"/>
        <v/>
      </c>
      <c r="J1110" s="2" t="str">
        <f t="shared" si="124"/>
        <v/>
      </c>
      <c r="K1110" s="2" t="str">
        <f t="shared" si="125"/>
        <v/>
      </c>
      <c r="L1110" t="s">
        <v>149</v>
      </c>
      <c r="M1110"/>
      <c r="N1110"/>
      <c r="O1110"/>
      <c r="P1110"/>
      <c r="Q1110" t="s">
        <v>150</v>
      </c>
      <c r="R1110" t="s">
        <v>151</v>
      </c>
      <c r="S1110" t="s">
        <v>152</v>
      </c>
      <c r="T1110" t="s">
        <v>110</v>
      </c>
      <c r="U1110" s="8">
        <v>41610</v>
      </c>
      <c r="V1110" t="s">
        <v>1982</v>
      </c>
      <c r="W1110"/>
      <c r="X1110"/>
      <c r="Y1110" s="1"/>
      <c r="Z1110" s="1"/>
      <c r="AA1110" s="3"/>
      <c r="AF1110" s="1"/>
    </row>
    <row r="1111" spans="1:32" s="2" customFormat="1" ht="15.75" x14ac:dyDescent="0.25">
      <c r="A1111" s="11" t="s">
        <v>4179</v>
      </c>
      <c r="B1111" t="s">
        <v>4180</v>
      </c>
      <c r="C1111" t="s">
        <v>4181</v>
      </c>
      <c r="D1111" t="s">
        <v>4182</v>
      </c>
      <c r="E1111" s="2" t="str">
        <f t="shared" si="119"/>
        <v xml:space="preserve">CLP, , , , </v>
      </c>
      <c r="F1111" s="2" t="str">
        <f t="shared" si="120"/>
        <v xml:space="preserve">CLP, , , , </v>
      </c>
      <c r="G1111" s="2" t="str">
        <f t="shared" si="121"/>
        <v>CLP</v>
      </c>
      <c r="H1111" s="2" t="str">
        <f t="shared" si="122"/>
        <v/>
      </c>
      <c r="I1111" s="2" t="str">
        <f t="shared" si="123"/>
        <v/>
      </c>
      <c r="J1111" s="2" t="str">
        <f t="shared" si="124"/>
        <v/>
      </c>
      <c r="K1111" s="2" t="str">
        <f t="shared" si="125"/>
        <v/>
      </c>
      <c r="L1111" t="s">
        <v>149</v>
      </c>
      <c r="M1111"/>
      <c r="N1111"/>
      <c r="O1111"/>
      <c r="P1111"/>
      <c r="Q1111" t="s">
        <v>150</v>
      </c>
      <c r="R1111" t="s">
        <v>151</v>
      </c>
      <c r="S1111" t="s">
        <v>152</v>
      </c>
      <c r="T1111" t="s">
        <v>110</v>
      </c>
      <c r="U1111" s="8">
        <v>41610</v>
      </c>
      <c r="V1111" t="s">
        <v>1982</v>
      </c>
      <c r="W1111"/>
      <c r="X1111"/>
      <c r="Y1111" s="1"/>
      <c r="Z1111" s="1"/>
      <c r="AA1111" s="3"/>
      <c r="AF1111" s="1"/>
    </row>
    <row r="1112" spans="1:32" s="2" customFormat="1" ht="15.75" x14ac:dyDescent="0.25">
      <c r="A1112" s="11" t="s">
        <v>4183</v>
      </c>
      <c r="B1112" t="s">
        <v>4184</v>
      </c>
      <c r="C1112" t="s">
        <v>4185</v>
      </c>
      <c r="D1112" t="s">
        <v>4186</v>
      </c>
      <c r="E1112" s="2" t="str">
        <f t="shared" si="119"/>
        <v xml:space="preserve">CLP, , , , </v>
      </c>
      <c r="F1112" s="2" t="str">
        <f t="shared" si="120"/>
        <v xml:space="preserve">CLP, , , , </v>
      </c>
      <c r="G1112" s="2" t="str">
        <f t="shared" si="121"/>
        <v>CLP</v>
      </c>
      <c r="H1112" s="2" t="str">
        <f t="shared" si="122"/>
        <v/>
      </c>
      <c r="I1112" s="2" t="str">
        <f t="shared" si="123"/>
        <v/>
      </c>
      <c r="J1112" s="2" t="str">
        <f t="shared" si="124"/>
        <v/>
      </c>
      <c r="K1112" s="2" t="str">
        <f t="shared" si="125"/>
        <v/>
      </c>
      <c r="L1112" t="s">
        <v>149</v>
      </c>
      <c r="M1112"/>
      <c r="N1112"/>
      <c r="O1112"/>
      <c r="P1112"/>
      <c r="Q1112" t="s">
        <v>150</v>
      </c>
      <c r="R1112" t="s">
        <v>151</v>
      </c>
      <c r="S1112" t="s">
        <v>152</v>
      </c>
      <c r="T1112" t="s">
        <v>110</v>
      </c>
      <c r="U1112" s="8">
        <v>41610</v>
      </c>
      <c r="V1112" t="s">
        <v>1982</v>
      </c>
      <c r="W1112"/>
      <c r="X1112"/>
      <c r="Y1112" s="1"/>
      <c r="Z1112" s="1"/>
      <c r="AA1112" s="3"/>
      <c r="AF1112" s="1"/>
    </row>
    <row r="1113" spans="1:32" s="2" customFormat="1" ht="15.75" x14ac:dyDescent="0.25">
      <c r="A1113" s="11" t="s">
        <v>4187</v>
      </c>
      <c r="B1113" t="s">
        <v>4188</v>
      </c>
      <c r="C1113" t="s">
        <v>4189</v>
      </c>
      <c r="D1113" t="s">
        <v>4190</v>
      </c>
      <c r="E1113" s="2" t="str">
        <f t="shared" si="119"/>
        <v xml:space="preserve">CLP, , , , </v>
      </c>
      <c r="F1113" s="2" t="str">
        <f t="shared" si="120"/>
        <v xml:space="preserve">CLP, , , , </v>
      </c>
      <c r="G1113" s="2" t="str">
        <f t="shared" si="121"/>
        <v>CLP</v>
      </c>
      <c r="H1113" s="2" t="str">
        <f t="shared" si="122"/>
        <v/>
      </c>
      <c r="I1113" s="2" t="str">
        <f t="shared" si="123"/>
        <v/>
      </c>
      <c r="J1113" s="2" t="str">
        <f t="shared" si="124"/>
        <v/>
      </c>
      <c r="K1113" s="2" t="str">
        <f t="shared" si="125"/>
        <v/>
      </c>
      <c r="L1113" t="s">
        <v>149</v>
      </c>
      <c r="M1113"/>
      <c r="N1113"/>
      <c r="O1113"/>
      <c r="P1113"/>
      <c r="Q1113"/>
      <c r="R1113"/>
      <c r="S1113"/>
      <c r="T1113" t="s">
        <v>110</v>
      </c>
      <c r="U1113" s="8">
        <v>41610</v>
      </c>
      <c r="V1113" t="s">
        <v>7178</v>
      </c>
      <c r="W1113"/>
      <c r="X1113"/>
      <c r="Y1113" s="1"/>
      <c r="Z1113" s="1"/>
      <c r="AA1113" s="3"/>
      <c r="AF1113" s="1"/>
    </row>
    <row r="1114" spans="1:32" s="2" customFormat="1" ht="15.75" x14ac:dyDescent="0.25">
      <c r="A1114" s="11" t="s">
        <v>4191</v>
      </c>
      <c r="B1114" t="s">
        <v>4192</v>
      </c>
      <c r="C1114" t="s">
        <v>4193</v>
      </c>
      <c r="D1114" t="s">
        <v>4194</v>
      </c>
      <c r="E1114" s="2" t="str">
        <f t="shared" si="119"/>
        <v xml:space="preserve">CLP, , , , </v>
      </c>
      <c r="F1114" s="2" t="str">
        <f t="shared" si="120"/>
        <v xml:space="preserve">CLP, , , , </v>
      </c>
      <c r="G1114" s="2" t="str">
        <f t="shared" si="121"/>
        <v>CLP</v>
      </c>
      <c r="H1114" s="2" t="str">
        <f t="shared" si="122"/>
        <v/>
      </c>
      <c r="I1114" s="2" t="str">
        <f t="shared" si="123"/>
        <v/>
      </c>
      <c r="J1114" s="2" t="str">
        <f t="shared" si="124"/>
        <v/>
      </c>
      <c r="K1114" s="2" t="str">
        <f t="shared" si="125"/>
        <v/>
      </c>
      <c r="L1114" t="s">
        <v>149</v>
      </c>
      <c r="M1114"/>
      <c r="N1114"/>
      <c r="O1114"/>
      <c r="P1114"/>
      <c r="Q1114"/>
      <c r="R1114"/>
      <c r="S1114"/>
      <c r="T1114" t="s">
        <v>110</v>
      </c>
      <c r="U1114" s="8">
        <v>41610</v>
      </c>
      <c r="V1114" t="s">
        <v>7178</v>
      </c>
      <c r="W1114"/>
      <c r="X1114"/>
      <c r="Y1114" s="1"/>
      <c r="Z1114" s="1"/>
      <c r="AA1114" s="3"/>
      <c r="AF1114" s="1"/>
    </row>
    <row r="1115" spans="1:32" s="2" customFormat="1" ht="15.75" x14ac:dyDescent="0.25">
      <c r="A1115" s="11" t="s">
        <v>4195</v>
      </c>
      <c r="B1115" t="s">
        <v>4196</v>
      </c>
      <c r="C1115" t="s">
        <v>4197</v>
      </c>
      <c r="D1115" t="s">
        <v>4198</v>
      </c>
      <c r="E1115" s="2" t="str">
        <f t="shared" si="119"/>
        <v xml:space="preserve">CLP, , , , </v>
      </c>
      <c r="F1115" s="2" t="str">
        <f t="shared" si="120"/>
        <v xml:space="preserve">CLP, , , , </v>
      </c>
      <c r="G1115" s="2" t="str">
        <f t="shared" si="121"/>
        <v>CLP</v>
      </c>
      <c r="H1115" s="2" t="str">
        <f t="shared" si="122"/>
        <v/>
      </c>
      <c r="I1115" s="2" t="str">
        <f t="shared" si="123"/>
        <v/>
      </c>
      <c r="J1115" s="2" t="str">
        <f t="shared" si="124"/>
        <v/>
      </c>
      <c r="K1115" s="2" t="str">
        <f t="shared" si="125"/>
        <v/>
      </c>
      <c r="L1115" t="s">
        <v>149</v>
      </c>
      <c r="M1115"/>
      <c r="N1115"/>
      <c r="O1115"/>
      <c r="P1115"/>
      <c r="Q1115"/>
      <c r="R1115"/>
      <c r="S1115"/>
      <c r="T1115" t="s">
        <v>110</v>
      </c>
      <c r="U1115" s="8">
        <v>41610</v>
      </c>
      <c r="V1115" t="s">
        <v>7178</v>
      </c>
      <c r="W1115"/>
      <c r="X1115"/>
      <c r="Y1115" s="1"/>
      <c r="Z1115" s="1"/>
      <c r="AA1115" s="3"/>
      <c r="AF1115" s="1"/>
    </row>
    <row r="1116" spans="1:32" s="2" customFormat="1" ht="15.75" x14ac:dyDescent="0.25">
      <c r="A1116" s="11" t="s">
        <v>4199</v>
      </c>
      <c r="B1116" t="s">
        <v>4200</v>
      </c>
      <c r="C1116" t="s">
        <v>4201</v>
      </c>
      <c r="D1116" t="s">
        <v>4202</v>
      </c>
      <c r="E1116" s="2" t="str">
        <f t="shared" si="119"/>
        <v xml:space="preserve">CLP, , , , </v>
      </c>
      <c r="F1116" s="2" t="str">
        <f t="shared" si="120"/>
        <v xml:space="preserve">CLP, , , , </v>
      </c>
      <c r="G1116" s="2" t="str">
        <f t="shared" si="121"/>
        <v>CLP</v>
      </c>
      <c r="H1116" s="2" t="str">
        <f t="shared" si="122"/>
        <v/>
      </c>
      <c r="I1116" s="2" t="str">
        <f t="shared" si="123"/>
        <v/>
      </c>
      <c r="J1116" s="2" t="str">
        <f t="shared" si="124"/>
        <v/>
      </c>
      <c r="K1116" s="2" t="str">
        <f t="shared" si="125"/>
        <v/>
      </c>
      <c r="L1116" t="s">
        <v>149</v>
      </c>
      <c r="M1116"/>
      <c r="N1116"/>
      <c r="O1116"/>
      <c r="P1116"/>
      <c r="Q1116" t="s">
        <v>150</v>
      </c>
      <c r="R1116" t="s">
        <v>151</v>
      </c>
      <c r="S1116" t="s">
        <v>152</v>
      </c>
      <c r="T1116" t="s">
        <v>110</v>
      </c>
      <c r="U1116" s="8">
        <v>41610</v>
      </c>
      <c r="V1116" t="s">
        <v>1982</v>
      </c>
      <c r="W1116"/>
      <c r="X1116"/>
      <c r="Y1116" s="1"/>
      <c r="Z1116" s="1"/>
      <c r="AA1116" s="3"/>
      <c r="AF1116" s="1"/>
    </row>
    <row r="1117" spans="1:32" s="2" customFormat="1" ht="15.75" x14ac:dyDescent="0.25">
      <c r="A1117" s="11" t="s">
        <v>4203</v>
      </c>
      <c r="B1117" t="s">
        <v>4204</v>
      </c>
      <c r="C1117" t="s">
        <v>4205</v>
      </c>
      <c r="D1117" t="s">
        <v>4206</v>
      </c>
      <c r="E1117" s="2" t="str">
        <f t="shared" si="119"/>
        <v xml:space="preserve">CLP, , , , </v>
      </c>
      <c r="F1117" s="2" t="str">
        <f t="shared" si="120"/>
        <v xml:space="preserve">CLP, , , , </v>
      </c>
      <c r="G1117" s="2" t="str">
        <f t="shared" si="121"/>
        <v>CLP</v>
      </c>
      <c r="H1117" s="2" t="str">
        <f t="shared" si="122"/>
        <v/>
      </c>
      <c r="I1117" s="2" t="str">
        <f t="shared" si="123"/>
        <v/>
      </c>
      <c r="J1117" s="2" t="str">
        <f t="shared" si="124"/>
        <v/>
      </c>
      <c r="K1117" s="2" t="str">
        <f t="shared" si="125"/>
        <v/>
      </c>
      <c r="L1117" t="s">
        <v>149</v>
      </c>
      <c r="M1117"/>
      <c r="N1117"/>
      <c r="O1117"/>
      <c r="P1117"/>
      <c r="Q1117"/>
      <c r="R1117"/>
      <c r="S1117"/>
      <c r="T1117" t="s">
        <v>110</v>
      </c>
      <c r="U1117" s="8">
        <v>41610</v>
      </c>
      <c r="V1117" t="s">
        <v>7178</v>
      </c>
      <c r="W1117"/>
      <c r="X1117"/>
      <c r="Y1117" s="1"/>
      <c r="Z1117" s="1"/>
      <c r="AA1117" s="3"/>
      <c r="AF1117" s="1"/>
    </row>
    <row r="1118" spans="1:32" s="2" customFormat="1" ht="15.75" x14ac:dyDescent="0.25">
      <c r="A1118" s="11" t="s">
        <v>4207</v>
      </c>
      <c r="B1118" t="s">
        <v>4208</v>
      </c>
      <c r="C1118" t="s">
        <v>4209</v>
      </c>
      <c r="D1118" t="s">
        <v>4210</v>
      </c>
      <c r="E1118" s="2" t="str">
        <f t="shared" si="119"/>
        <v xml:space="preserve">CLP, , , , </v>
      </c>
      <c r="F1118" s="2" t="str">
        <f t="shared" si="120"/>
        <v xml:space="preserve">CLP, , , , </v>
      </c>
      <c r="G1118" s="2" t="str">
        <f t="shared" si="121"/>
        <v>CLP</v>
      </c>
      <c r="H1118" s="2" t="str">
        <f t="shared" si="122"/>
        <v/>
      </c>
      <c r="I1118" s="2" t="str">
        <f t="shared" si="123"/>
        <v/>
      </c>
      <c r="J1118" s="2" t="str">
        <f t="shared" si="124"/>
        <v/>
      </c>
      <c r="K1118" s="2" t="str">
        <f t="shared" si="125"/>
        <v/>
      </c>
      <c r="L1118" t="s">
        <v>149</v>
      </c>
      <c r="M1118"/>
      <c r="N1118"/>
      <c r="O1118"/>
      <c r="P1118"/>
      <c r="Q1118"/>
      <c r="R1118"/>
      <c r="S1118"/>
      <c r="T1118" t="s">
        <v>110</v>
      </c>
      <c r="U1118" s="8">
        <v>41610</v>
      </c>
      <c r="V1118" t="s">
        <v>7178</v>
      </c>
      <c r="W1118"/>
      <c r="X1118"/>
      <c r="Y1118" s="1"/>
      <c r="Z1118" s="1"/>
      <c r="AA1118" s="3"/>
      <c r="AF1118" s="1"/>
    </row>
    <row r="1119" spans="1:32" s="2" customFormat="1" ht="15.75" x14ac:dyDescent="0.25">
      <c r="A1119" s="11" t="s">
        <v>4211</v>
      </c>
      <c r="B1119" t="s">
        <v>4212</v>
      </c>
      <c r="C1119" t="s">
        <v>4213</v>
      </c>
      <c r="D1119" t="s">
        <v>4214</v>
      </c>
      <c r="E1119" s="2" t="str">
        <f t="shared" si="119"/>
        <v xml:space="preserve">CLP, , , , </v>
      </c>
      <c r="F1119" s="2" t="str">
        <f t="shared" si="120"/>
        <v xml:space="preserve">CLP, , , , </v>
      </c>
      <c r="G1119" s="2" t="str">
        <f t="shared" si="121"/>
        <v>CLP</v>
      </c>
      <c r="H1119" s="2" t="str">
        <f t="shared" si="122"/>
        <v/>
      </c>
      <c r="I1119" s="2" t="str">
        <f t="shared" si="123"/>
        <v/>
      </c>
      <c r="J1119" s="2" t="str">
        <f t="shared" si="124"/>
        <v/>
      </c>
      <c r="K1119" s="2" t="str">
        <f t="shared" si="125"/>
        <v/>
      </c>
      <c r="L1119" t="s">
        <v>149</v>
      </c>
      <c r="M1119"/>
      <c r="N1119"/>
      <c r="O1119"/>
      <c r="P1119"/>
      <c r="Q1119" t="s">
        <v>150</v>
      </c>
      <c r="R1119" t="s">
        <v>151</v>
      </c>
      <c r="S1119" t="s">
        <v>152</v>
      </c>
      <c r="T1119" t="s">
        <v>110</v>
      </c>
      <c r="U1119" s="8">
        <v>41610</v>
      </c>
      <c r="V1119" t="s">
        <v>1982</v>
      </c>
      <c r="W1119"/>
      <c r="X1119"/>
      <c r="Y1119" s="1"/>
      <c r="Z1119" s="1"/>
      <c r="AA1119" s="3"/>
      <c r="AF1119" s="1"/>
    </row>
    <row r="1120" spans="1:32" s="2" customFormat="1" ht="15.75" x14ac:dyDescent="0.25">
      <c r="A1120" s="11" t="s">
        <v>4215</v>
      </c>
      <c r="B1120" t="s">
        <v>4216</v>
      </c>
      <c r="C1120" t="s">
        <v>4217</v>
      </c>
      <c r="D1120" t="s">
        <v>4218</v>
      </c>
      <c r="E1120" s="2" t="str">
        <f t="shared" si="119"/>
        <v xml:space="preserve">CLP, , , , </v>
      </c>
      <c r="F1120" s="2" t="str">
        <f t="shared" si="120"/>
        <v xml:space="preserve">CLP, , , , </v>
      </c>
      <c r="G1120" s="2" t="str">
        <f t="shared" si="121"/>
        <v>CLP</v>
      </c>
      <c r="H1120" s="2" t="str">
        <f t="shared" si="122"/>
        <v/>
      </c>
      <c r="I1120" s="2" t="str">
        <f t="shared" si="123"/>
        <v/>
      </c>
      <c r="J1120" s="2" t="str">
        <f t="shared" si="124"/>
        <v/>
      </c>
      <c r="K1120" s="2" t="str">
        <f t="shared" si="125"/>
        <v/>
      </c>
      <c r="L1120" t="s">
        <v>149</v>
      </c>
      <c r="M1120"/>
      <c r="N1120"/>
      <c r="O1120"/>
      <c r="P1120"/>
      <c r="Q1120" t="s">
        <v>150</v>
      </c>
      <c r="R1120" t="s">
        <v>151</v>
      </c>
      <c r="S1120" t="s">
        <v>152</v>
      </c>
      <c r="T1120" t="s">
        <v>110</v>
      </c>
      <c r="U1120" s="8">
        <v>41610</v>
      </c>
      <c r="V1120" t="s">
        <v>1982</v>
      </c>
      <c r="W1120"/>
      <c r="X1120"/>
      <c r="Y1120" s="1"/>
      <c r="Z1120" s="1"/>
      <c r="AA1120" s="3"/>
      <c r="AF1120" s="1"/>
    </row>
    <row r="1121" spans="1:32" s="2" customFormat="1" ht="15.75" x14ac:dyDescent="0.25">
      <c r="A1121" s="11" t="s">
        <v>4219</v>
      </c>
      <c r="B1121" t="s">
        <v>4220</v>
      </c>
      <c r="C1121" t="s">
        <v>4221</v>
      </c>
      <c r="D1121" t="s">
        <v>4222</v>
      </c>
      <c r="E1121" s="2" t="str">
        <f t="shared" si="119"/>
        <v xml:space="preserve">CLP, , , , </v>
      </c>
      <c r="F1121" s="2" t="str">
        <f t="shared" si="120"/>
        <v xml:space="preserve">CLP, , , , </v>
      </c>
      <c r="G1121" s="2" t="str">
        <f t="shared" si="121"/>
        <v>CLP</v>
      </c>
      <c r="H1121" s="2" t="str">
        <f t="shared" si="122"/>
        <v/>
      </c>
      <c r="I1121" s="2" t="str">
        <f t="shared" si="123"/>
        <v/>
      </c>
      <c r="J1121" s="2" t="str">
        <f t="shared" si="124"/>
        <v/>
      </c>
      <c r="K1121" s="2" t="str">
        <f t="shared" si="125"/>
        <v/>
      </c>
      <c r="L1121" t="s">
        <v>149</v>
      </c>
      <c r="M1121"/>
      <c r="N1121"/>
      <c r="O1121"/>
      <c r="P1121"/>
      <c r="Q1121"/>
      <c r="R1121"/>
      <c r="S1121"/>
      <c r="T1121" t="s">
        <v>110</v>
      </c>
      <c r="U1121" s="8">
        <v>41610</v>
      </c>
      <c r="V1121" t="s">
        <v>7178</v>
      </c>
      <c r="W1121"/>
      <c r="X1121"/>
      <c r="Y1121" s="1"/>
      <c r="Z1121" s="1"/>
      <c r="AA1121" s="3"/>
      <c r="AF1121" s="1"/>
    </row>
    <row r="1122" spans="1:32" s="2" customFormat="1" ht="15.75" x14ac:dyDescent="0.25">
      <c r="A1122" s="11" t="s">
        <v>4223</v>
      </c>
      <c r="B1122" t="s">
        <v>4224</v>
      </c>
      <c r="C1122" t="s">
        <v>4225</v>
      </c>
      <c r="D1122" t="s">
        <v>4226</v>
      </c>
      <c r="E1122" s="2" t="str">
        <f t="shared" si="119"/>
        <v xml:space="preserve">CLP, , , , </v>
      </c>
      <c r="F1122" s="2" t="str">
        <f t="shared" si="120"/>
        <v xml:space="preserve">CLP, , , , </v>
      </c>
      <c r="G1122" s="2" t="str">
        <f t="shared" si="121"/>
        <v>CLP</v>
      </c>
      <c r="H1122" s="2" t="str">
        <f t="shared" si="122"/>
        <v/>
      </c>
      <c r="I1122" s="2" t="str">
        <f t="shared" si="123"/>
        <v/>
      </c>
      <c r="J1122" s="2" t="str">
        <f t="shared" si="124"/>
        <v/>
      </c>
      <c r="K1122" s="2" t="str">
        <f t="shared" si="125"/>
        <v/>
      </c>
      <c r="L1122" t="s">
        <v>149</v>
      </c>
      <c r="M1122"/>
      <c r="N1122"/>
      <c r="O1122"/>
      <c r="P1122"/>
      <c r="Q1122"/>
      <c r="R1122"/>
      <c r="S1122"/>
      <c r="T1122" t="s">
        <v>110</v>
      </c>
      <c r="U1122" s="8">
        <v>41610</v>
      </c>
      <c r="V1122" t="s">
        <v>7178</v>
      </c>
      <c r="W1122"/>
      <c r="X1122"/>
      <c r="Y1122" s="1"/>
      <c r="Z1122" s="1"/>
      <c r="AA1122" s="3"/>
      <c r="AF1122" s="1"/>
    </row>
    <row r="1123" spans="1:32" s="2" customFormat="1" ht="15.75" x14ac:dyDescent="0.25">
      <c r="A1123" s="11" t="s">
        <v>4227</v>
      </c>
      <c r="B1123" t="s">
        <v>4228</v>
      </c>
      <c r="C1123" t="s">
        <v>4229</v>
      </c>
      <c r="D1123" t="s">
        <v>4230</v>
      </c>
      <c r="E1123" s="2" t="str">
        <f t="shared" si="119"/>
        <v xml:space="preserve">CLP, , , , </v>
      </c>
      <c r="F1123" s="2" t="str">
        <f t="shared" si="120"/>
        <v xml:space="preserve">CLP, , , , </v>
      </c>
      <c r="G1123" s="2" t="str">
        <f t="shared" si="121"/>
        <v>CLP</v>
      </c>
      <c r="H1123" s="2" t="str">
        <f t="shared" si="122"/>
        <v/>
      </c>
      <c r="I1123" s="2" t="str">
        <f t="shared" si="123"/>
        <v/>
      </c>
      <c r="J1123" s="2" t="str">
        <f t="shared" si="124"/>
        <v/>
      </c>
      <c r="K1123" s="2" t="str">
        <f t="shared" si="125"/>
        <v/>
      </c>
      <c r="L1123" t="s">
        <v>149</v>
      </c>
      <c r="M1123"/>
      <c r="N1123"/>
      <c r="O1123"/>
      <c r="P1123"/>
      <c r="Q1123"/>
      <c r="R1123"/>
      <c r="S1123"/>
      <c r="T1123" t="s">
        <v>110</v>
      </c>
      <c r="U1123" s="8">
        <v>41610</v>
      </c>
      <c r="V1123" t="s">
        <v>7178</v>
      </c>
      <c r="W1123"/>
      <c r="X1123"/>
      <c r="Y1123" s="1"/>
      <c r="Z1123" s="1"/>
      <c r="AA1123" s="3"/>
      <c r="AF1123" s="1"/>
    </row>
    <row r="1124" spans="1:32" s="2" customFormat="1" ht="15.75" x14ac:dyDescent="0.25">
      <c r="A1124" s="11" t="s">
        <v>4231</v>
      </c>
      <c r="B1124" t="s">
        <v>4232</v>
      </c>
      <c r="C1124" t="s">
        <v>4233</v>
      </c>
      <c r="D1124" t="s">
        <v>4234</v>
      </c>
      <c r="E1124" s="2" t="str">
        <f t="shared" si="119"/>
        <v xml:space="preserve">CLP, , , , </v>
      </c>
      <c r="F1124" s="2" t="str">
        <f t="shared" si="120"/>
        <v xml:space="preserve">CLP, , , , </v>
      </c>
      <c r="G1124" s="2" t="str">
        <f t="shared" si="121"/>
        <v>CLP</v>
      </c>
      <c r="H1124" s="2" t="str">
        <f t="shared" si="122"/>
        <v/>
      </c>
      <c r="I1124" s="2" t="str">
        <f t="shared" si="123"/>
        <v/>
      </c>
      <c r="J1124" s="2" t="str">
        <f t="shared" si="124"/>
        <v/>
      </c>
      <c r="K1124" s="2" t="str">
        <f t="shared" si="125"/>
        <v/>
      </c>
      <c r="L1124" t="s">
        <v>149</v>
      </c>
      <c r="M1124"/>
      <c r="N1124"/>
      <c r="O1124"/>
      <c r="P1124"/>
      <c r="Q1124"/>
      <c r="R1124"/>
      <c r="S1124"/>
      <c r="T1124" t="s">
        <v>110</v>
      </c>
      <c r="U1124" s="8">
        <v>41610</v>
      </c>
      <c r="V1124" t="s">
        <v>7178</v>
      </c>
      <c r="W1124"/>
      <c r="X1124"/>
      <c r="Y1124" s="1"/>
      <c r="Z1124" s="1"/>
      <c r="AA1124" s="3"/>
      <c r="AF1124" s="1"/>
    </row>
    <row r="1125" spans="1:32" s="2" customFormat="1" ht="15.75" x14ac:dyDescent="0.25">
      <c r="A1125" s="11" t="s">
        <v>4235</v>
      </c>
      <c r="B1125" t="s">
        <v>4236</v>
      </c>
      <c r="C1125" t="s">
        <v>4237</v>
      </c>
      <c r="D1125" t="s">
        <v>4238</v>
      </c>
      <c r="E1125" s="2" t="str">
        <f t="shared" si="119"/>
        <v xml:space="preserve">CLP, , , , </v>
      </c>
      <c r="F1125" s="2" t="str">
        <f t="shared" si="120"/>
        <v xml:space="preserve">CLP, , , , </v>
      </c>
      <c r="G1125" s="2" t="str">
        <f t="shared" si="121"/>
        <v>CLP</v>
      </c>
      <c r="H1125" s="2" t="str">
        <f t="shared" si="122"/>
        <v/>
      </c>
      <c r="I1125" s="2" t="str">
        <f t="shared" si="123"/>
        <v/>
      </c>
      <c r="J1125" s="2" t="str">
        <f t="shared" si="124"/>
        <v/>
      </c>
      <c r="K1125" s="2" t="str">
        <f t="shared" si="125"/>
        <v/>
      </c>
      <c r="L1125" t="s">
        <v>149</v>
      </c>
      <c r="M1125"/>
      <c r="N1125"/>
      <c r="O1125"/>
      <c r="P1125"/>
      <c r="Q1125"/>
      <c r="R1125"/>
      <c r="S1125"/>
      <c r="T1125" t="s">
        <v>110</v>
      </c>
      <c r="U1125" s="8">
        <v>41610</v>
      </c>
      <c r="V1125" t="s">
        <v>7178</v>
      </c>
      <c r="W1125"/>
      <c r="X1125"/>
      <c r="Y1125" s="1"/>
      <c r="Z1125" s="1"/>
      <c r="AA1125" s="3"/>
      <c r="AF1125" s="1"/>
    </row>
    <row r="1126" spans="1:32" s="2" customFormat="1" ht="15.75" x14ac:dyDescent="0.25">
      <c r="A1126" s="11" t="s">
        <v>4239</v>
      </c>
      <c r="B1126" t="s">
        <v>4240</v>
      </c>
      <c r="C1126" t="s">
        <v>4241</v>
      </c>
      <c r="D1126" t="s">
        <v>4242</v>
      </c>
      <c r="E1126" s="2" t="str">
        <f t="shared" si="119"/>
        <v xml:space="preserve">CLP, , , , </v>
      </c>
      <c r="F1126" s="2" t="str">
        <f t="shared" si="120"/>
        <v xml:space="preserve">CLP, , , , </v>
      </c>
      <c r="G1126" s="2" t="str">
        <f t="shared" si="121"/>
        <v>CLP</v>
      </c>
      <c r="H1126" s="2" t="str">
        <f t="shared" si="122"/>
        <v/>
      </c>
      <c r="I1126" s="2" t="str">
        <f t="shared" si="123"/>
        <v/>
      </c>
      <c r="J1126" s="2" t="str">
        <f t="shared" si="124"/>
        <v/>
      </c>
      <c r="K1126" s="2" t="str">
        <f t="shared" si="125"/>
        <v/>
      </c>
      <c r="L1126" t="s">
        <v>149</v>
      </c>
      <c r="M1126"/>
      <c r="N1126"/>
      <c r="O1126"/>
      <c r="P1126"/>
      <c r="Q1126"/>
      <c r="R1126"/>
      <c r="S1126"/>
      <c r="T1126" t="s">
        <v>110</v>
      </c>
      <c r="U1126" s="8">
        <v>41610</v>
      </c>
      <c r="V1126" t="s">
        <v>7178</v>
      </c>
      <c r="W1126"/>
      <c r="X1126"/>
      <c r="Y1126" s="1"/>
      <c r="Z1126" s="1"/>
      <c r="AA1126" s="3"/>
      <c r="AF1126" s="1"/>
    </row>
    <row r="1127" spans="1:32" s="2" customFormat="1" ht="15.75" x14ac:dyDescent="0.25">
      <c r="A1127" s="11" t="s">
        <v>4243</v>
      </c>
      <c r="B1127" t="s">
        <v>4244</v>
      </c>
      <c r="C1127" t="s">
        <v>4245</v>
      </c>
      <c r="D1127" t="s">
        <v>4246</v>
      </c>
      <c r="E1127" s="2" t="str">
        <f t="shared" si="119"/>
        <v xml:space="preserve">CLP, , , , </v>
      </c>
      <c r="F1127" s="2" t="str">
        <f t="shared" si="120"/>
        <v xml:space="preserve">CLP, , , , </v>
      </c>
      <c r="G1127" s="2" t="str">
        <f t="shared" si="121"/>
        <v>CLP</v>
      </c>
      <c r="H1127" s="2" t="str">
        <f t="shared" si="122"/>
        <v/>
      </c>
      <c r="I1127" s="2" t="str">
        <f t="shared" si="123"/>
        <v/>
      </c>
      <c r="J1127" s="2" t="str">
        <f t="shared" si="124"/>
        <v/>
      </c>
      <c r="K1127" s="2" t="str">
        <f t="shared" si="125"/>
        <v/>
      </c>
      <c r="L1127" t="s">
        <v>149</v>
      </c>
      <c r="M1127"/>
      <c r="N1127"/>
      <c r="O1127"/>
      <c r="P1127"/>
      <c r="Q1127"/>
      <c r="R1127"/>
      <c r="S1127"/>
      <c r="T1127" t="s">
        <v>110</v>
      </c>
      <c r="U1127" s="8">
        <v>41610</v>
      </c>
      <c r="V1127" t="s">
        <v>7178</v>
      </c>
      <c r="W1127"/>
      <c r="X1127"/>
      <c r="Y1127" s="1"/>
      <c r="Z1127" s="1"/>
      <c r="AA1127" s="3"/>
      <c r="AF1127" s="1"/>
    </row>
    <row r="1128" spans="1:32" s="2" customFormat="1" ht="15.75" x14ac:dyDescent="0.25">
      <c r="A1128" s="11" t="s">
        <v>4247</v>
      </c>
      <c r="B1128" t="s">
        <v>4248</v>
      </c>
      <c r="C1128" t="s">
        <v>4249</v>
      </c>
      <c r="D1128" t="s">
        <v>4250</v>
      </c>
      <c r="E1128" s="2" t="str">
        <f t="shared" si="119"/>
        <v xml:space="preserve">CLP, , , , </v>
      </c>
      <c r="F1128" s="2" t="str">
        <f t="shared" si="120"/>
        <v xml:space="preserve">CLP, , , , </v>
      </c>
      <c r="G1128" s="2" t="str">
        <f t="shared" si="121"/>
        <v>CLP</v>
      </c>
      <c r="H1128" s="2" t="str">
        <f t="shared" si="122"/>
        <v/>
      </c>
      <c r="I1128" s="2" t="str">
        <f t="shared" si="123"/>
        <v/>
      </c>
      <c r="J1128" s="2" t="str">
        <f t="shared" si="124"/>
        <v/>
      </c>
      <c r="K1128" s="2" t="str">
        <f t="shared" si="125"/>
        <v/>
      </c>
      <c r="L1128" t="s">
        <v>149</v>
      </c>
      <c r="M1128"/>
      <c r="N1128"/>
      <c r="O1128"/>
      <c r="P1128"/>
      <c r="Q1128"/>
      <c r="R1128"/>
      <c r="S1128"/>
      <c r="T1128" t="s">
        <v>110</v>
      </c>
      <c r="U1128" s="8">
        <v>41610</v>
      </c>
      <c r="V1128" t="s">
        <v>7178</v>
      </c>
      <c r="W1128"/>
      <c r="X1128"/>
      <c r="Y1128" s="1"/>
      <c r="Z1128" s="1"/>
      <c r="AA1128" s="3"/>
      <c r="AF1128" s="1"/>
    </row>
    <row r="1129" spans="1:32" s="2" customFormat="1" ht="15.75" x14ac:dyDescent="0.25">
      <c r="A1129" s="11" t="s">
        <v>4251</v>
      </c>
      <c r="B1129" t="s">
        <v>4252</v>
      </c>
      <c r="C1129" t="s">
        <v>4253</v>
      </c>
      <c r="D1129" t="s">
        <v>4254</v>
      </c>
      <c r="E1129" s="2" t="str">
        <f t="shared" si="119"/>
        <v>, , , OSPAR, POPs</v>
      </c>
      <c r="F1129" s="2" t="str">
        <f t="shared" si="120"/>
        <v>, , , OSPAR, POPs</v>
      </c>
      <c r="G1129" s="2" t="str">
        <f t="shared" si="121"/>
        <v/>
      </c>
      <c r="H1129" s="2" t="str">
        <f t="shared" si="122"/>
        <v/>
      </c>
      <c r="I1129" s="2" t="str">
        <f t="shared" si="123"/>
        <v/>
      </c>
      <c r="J1129" s="2" t="str">
        <f t="shared" si="124"/>
        <v>OSPAR</v>
      </c>
      <c r="K1129" s="2" t="str">
        <f t="shared" si="125"/>
        <v>POPs</v>
      </c>
      <c r="L1129"/>
      <c r="M1129"/>
      <c r="N1129"/>
      <c r="O1129" t="s">
        <v>149</v>
      </c>
      <c r="P1129" t="s">
        <v>149</v>
      </c>
      <c r="Q1129" t="s">
        <v>77</v>
      </c>
      <c r="R1129" t="s">
        <v>266</v>
      </c>
      <c r="S1129" t="s">
        <v>267</v>
      </c>
      <c r="T1129" t="s">
        <v>110</v>
      </c>
      <c r="U1129" s="8">
        <v>41610</v>
      </c>
      <c r="V1129"/>
      <c r="W1129"/>
      <c r="X1129"/>
      <c r="Y1129" s="1"/>
      <c r="Z1129" s="1"/>
      <c r="AA1129" s="3"/>
      <c r="AF1129" s="1"/>
    </row>
    <row r="1130" spans="1:32" s="2" customFormat="1" ht="15.75" x14ac:dyDescent="0.25">
      <c r="A1130" s="11" t="s">
        <v>4255</v>
      </c>
      <c r="B1130" t="s">
        <v>4256</v>
      </c>
      <c r="C1130" t="s">
        <v>4257</v>
      </c>
      <c r="D1130" t="s">
        <v>470</v>
      </c>
      <c r="E1130" s="2" t="str">
        <f t="shared" si="119"/>
        <v>, , KRW, OSPAR, POPs</v>
      </c>
      <c r="F1130" s="2" t="str">
        <f t="shared" si="120"/>
        <v>, , KRW, OSPAR, POPs</v>
      </c>
      <c r="G1130" s="2" t="str">
        <f t="shared" si="121"/>
        <v/>
      </c>
      <c r="H1130" s="2" t="str">
        <f t="shared" si="122"/>
        <v/>
      </c>
      <c r="I1130" s="2" t="str">
        <f t="shared" si="123"/>
        <v>KRW</v>
      </c>
      <c r="J1130" s="2" t="str">
        <f t="shared" si="124"/>
        <v>OSPAR</v>
      </c>
      <c r="K1130" s="2" t="str">
        <f t="shared" si="125"/>
        <v>POPs</v>
      </c>
      <c r="L1130"/>
      <c r="M1130"/>
      <c r="N1130" t="s">
        <v>149</v>
      </c>
      <c r="O1130" t="s">
        <v>149</v>
      </c>
      <c r="P1130" t="s">
        <v>149</v>
      </c>
      <c r="Q1130" t="s">
        <v>77</v>
      </c>
      <c r="R1130" t="s">
        <v>266</v>
      </c>
      <c r="S1130" t="s">
        <v>267</v>
      </c>
      <c r="T1130" t="s">
        <v>110</v>
      </c>
      <c r="U1130" s="8">
        <v>41863</v>
      </c>
      <c r="V1130" t="s">
        <v>465</v>
      </c>
      <c r="W1130"/>
      <c r="X1130"/>
      <c r="Y1130" s="1"/>
      <c r="Z1130" s="1"/>
      <c r="AA1130" s="3"/>
      <c r="AF1130" s="1"/>
    </row>
    <row r="1131" spans="1:32" s="2" customFormat="1" ht="15.75" x14ac:dyDescent="0.25">
      <c r="A1131" s="11" t="s">
        <v>4258</v>
      </c>
      <c r="B1131" t="s">
        <v>4259</v>
      </c>
      <c r="C1131" t="s">
        <v>4260</v>
      </c>
      <c r="D1131" t="s">
        <v>4261</v>
      </c>
      <c r="E1131" s="2" t="str">
        <f t="shared" si="119"/>
        <v>CLP, , KRW, , POPs</v>
      </c>
      <c r="F1131" s="2" t="str">
        <f t="shared" si="120"/>
        <v>CLP, , KRW, , POPs</v>
      </c>
      <c r="G1131" s="2" t="str">
        <f t="shared" si="121"/>
        <v>CLP</v>
      </c>
      <c r="H1131" s="2" t="str">
        <f t="shared" si="122"/>
        <v/>
      </c>
      <c r="I1131" s="2" t="str">
        <f t="shared" si="123"/>
        <v>KRW</v>
      </c>
      <c r="J1131" s="2" t="str">
        <f t="shared" si="124"/>
        <v/>
      </c>
      <c r="K1131" s="2" t="str">
        <f t="shared" si="125"/>
        <v>POPs</v>
      </c>
      <c r="L1131" t="s">
        <v>149</v>
      </c>
      <c r="M1131"/>
      <c r="N1131" t="s">
        <v>149</v>
      </c>
      <c r="O1131"/>
      <c r="P1131" t="s">
        <v>149</v>
      </c>
      <c r="Q1131" t="s">
        <v>150</v>
      </c>
      <c r="R1131" t="s">
        <v>151</v>
      </c>
      <c r="S1131" t="s">
        <v>152</v>
      </c>
      <c r="T1131" t="s">
        <v>110</v>
      </c>
      <c r="U1131" s="8">
        <v>41610</v>
      </c>
      <c r="V1131" t="s">
        <v>4262</v>
      </c>
      <c r="W1131"/>
      <c r="X1131"/>
      <c r="Y1131" s="1"/>
      <c r="Z1131" s="1"/>
      <c r="AA1131" s="3"/>
      <c r="AF1131" s="1"/>
    </row>
    <row r="1132" spans="1:32" s="2" customFormat="1" ht="15.75" x14ac:dyDescent="0.25">
      <c r="A1132" s="11" t="s">
        <v>4263</v>
      </c>
      <c r="B1132" t="s">
        <v>4264</v>
      </c>
      <c r="C1132" t="s">
        <v>4265</v>
      </c>
      <c r="D1132" t="s">
        <v>4266</v>
      </c>
      <c r="E1132" s="2" t="str">
        <f t="shared" si="119"/>
        <v>, , KRW, , POPs</v>
      </c>
      <c r="F1132" s="2" t="str">
        <f t="shared" si="120"/>
        <v>, , KRW, , POPs</v>
      </c>
      <c r="G1132" s="2" t="str">
        <f t="shared" si="121"/>
        <v/>
      </c>
      <c r="H1132" s="2" t="str">
        <f t="shared" si="122"/>
        <v/>
      </c>
      <c r="I1132" s="2" t="str">
        <f t="shared" si="123"/>
        <v>KRW</v>
      </c>
      <c r="J1132" s="2" t="str">
        <f t="shared" si="124"/>
        <v/>
      </c>
      <c r="K1132" s="2" t="str">
        <f t="shared" si="125"/>
        <v>POPs</v>
      </c>
      <c r="L1132"/>
      <c r="M1132"/>
      <c r="N1132" t="s">
        <v>149</v>
      </c>
      <c r="O1132"/>
      <c r="P1132" t="s">
        <v>149</v>
      </c>
      <c r="Q1132" t="s">
        <v>150</v>
      </c>
      <c r="R1132" t="s">
        <v>151</v>
      </c>
      <c r="S1132" t="s">
        <v>152</v>
      </c>
      <c r="T1132" t="s">
        <v>110</v>
      </c>
      <c r="U1132" s="8">
        <v>41610</v>
      </c>
      <c r="V1132"/>
      <c r="W1132"/>
      <c r="X1132"/>
      <c r="Y1132" s="1"/>
      <c r="Z1132" s="1"/>
      <c r="AA1132" s="3"/>
      <c r="AF1132" s="1"/>
    </row>
    <row r="1133" spans="1:32" s="2" customFormat="1" ht="15.75" x14ac:dyDescent="0.25">
      <c r="A1133" s="11" t="s">
        <v>4267</v>
      </c>
      <c r="B1133" t="s">
        <v>4268</v>
      </c>
      <c r="C1133" t="s">
        <v>4269</v>
      </c>
      <c r="D1133" t="s">
        <v>4270</v>
      </c>
      <c r="E1133" s="2" t="str">
        <f t="shared" si="119"/>
        <v>, , KRW, OSPAR, POPs</v>
      </c>
      <c r="F1133" s="2" t="str">
        <f t="shared" si="120"/>
        <v>, , KRW, OSPAR, POPs</v>
      </c>
      <c r="G1133" s="2" t="str">
        <f t="shared" si="121"/>
        <v/>
      </c>
      <c r="H1133" s="2" t="str">
        <f t="shared" si="122"/>
        <v/>
      </c>
      <c r="I1133" s="2" t="str">
        <f t="shared" si="123"/>
        <v>KRW</v>
      </c>
      <c r="J1133" s="2" t="str">
        <f t="shared" si="124"/>
        <v>OSPAR</v>
      </c>
      <c r="K1133" s="2" t="str">
        <f t="shared" si="125"/>
        <v>POPs</v>
      </c>
      <c r="L1133"/>
      <c r="M1133"/>
      <c r="N1133" t="s">
        <v>149</v>
      </c>
      <c r="O1133" t="s">
        <v>149</v>
      </c>
      <c r="P1133" t="s">
        <v>149</v>
      </c>
      <c r="Q1133" t="s">
        <v>150</v>
      </c>
      <c r="R1133" t="s">
        <v>151</v>
      </c>
      <c r="S1133" t="s">
        <v>152</v>
      </c>
      <c r="T1133" t="s">
        <v>110</v>
      </c>
      <c r="U1133" s="8">
        <v>41610</v>
      </c>
      <c r="V1133"/>
      <c r="W1133"/>
      <c r="X1133"/>
      <c r="Y1133" s="1"/>
      <c r="Z1133" s="1"/>
      <c r="AA1133" s="3"/>
      <c r="AF1133" s="1"/>
    </row>
    <row r="1134" spans="1:32" s="2" customFormat="1" ht="15.75" x14ac:dyDescent="0.25">
      <c r="A1134" s="11" t="s">
        <v>4271</v>
      </c>
      <c r="B1134" t="s">
        <v>4272</v>
      </c>
      <c r="C1134" t="s">
        <v>4273</v>
      </c>
      <c r="D1134" t="s">
        <v>4274</v>
      </c>
      <c r="E1134" s="2">
        <f t="shared" si="119"/>
        <v>0</v>
      </c>
      <c r="F1134" s="2" t="str">
        <f t="shared" si="120"/>
        <v xml:space="preserve">, , , , </v>
      </c>
      <c r="G1134" s="2" t="str">
        <f t="shared" si="121"/>
        <v/>
      </c>
      <c r="H1134" s="2" t="str">
        <f t="shared" si="122"/>
        <v/>
      </c>
      <c r="I1134" s="2" t="str">
        <f t="shared" si="123"/>
        <v/>
      </c>
      <c r="J1134" s="2" t="str">
        <f t="shared" si="124"/>
        <v/>
      </c>
      <c r="K1134" s="2" t="str">
        <f t="shared" si="125"/>
        <v/>
      </c>
      <c r="L1134"/>
      <c r="M1134"/>
      <c r="N1134"/>
      <c r="O1134"/>
      <c r="P1134"/>
      <c r="Q1134" t="s">
        <v>150</v>
      </c>
      <c r="R1134" t="s">
        <v>151</v>
      </c>
      <c r="S1134" t="s">
        <v>152</v>
      </c>
      <c r="T1134" t="s">
        <v>110</v>
      </c>
      <c r="U1134" s="8">
        <v>41610</v>
      </c>
      <c r="V1134" t="s">
        <v>571</v>
      </c>
      <c r="W1134"/>
      <c r="X1134"/>
      <c r="Y1134" s="1"/>
      <c r="Z1134" s="1"/>
      <c r="AA1134" s="3"/>
      <c r="AF1134" s="1"/>
    </row>
    <row r="1135" spans="1:32" s="2" customFormat="1" ht="15.75" x14ac:dyDescent="0.25">
      <c r="A1135" s="11" t="s">
        <v>4275</v>
      </c>
      <c r="B1135" t="s">
        <v>4276</v>
      </c>
      <c r="C1135" t="s">
        <v>4277</v>
      </c>
      <c r="D1135" t="s">
        <v>4278</v>
      </c>
      <c r="E1135" s="2" t="str">
        <f t="shared" si="119"/>
        <v>, , , OSPAR, POPs</v>
      </c>
      <c r="F1135" s="2" t="str">
        <f t="shared" si="120"/>
        <v>, , , OSPAR, POPs</v>
      </c>
      <c r="G1135" s="2" t="str">
        <f t="shared" si="121"/>
        <v/>
      </c>
      <c r="H1135" s="2" t="str">
        <f t="shared" si="122"/>
        <v/>
      </c>
      <c r="I1135" s="2" t="str">
        <f t="shared" si="123"/>
        <v/>
      </c>
      <c r="J1135" s="2" t="str">
        <f t="shared" si="124"/>
        <v>OSPAR</v>
      </c>
      <c r="K1135" s="2" t="str">
        <f t="shared" si="125"/>
        <v>POPs</v>
      </c>
      <c r="L1135"/>
      <c r="M1135"/>
      <c r="N1135"/>
      <c r="O1135" t="s">
        <v>149</v>
      </c>
      <c r="P1135" t="s">
        <v>149</v>
      </c>
      <c r="Q1135" t="s">
        <v>77</v>
      </c>
      <c r="R1135" t="s">
        <v>266</v>
      </c>
      <c r="S1135" t="s">
        <v>267</v>
      </c>
      <c r="T1135" t="s">
        <v>110</v>
      </c>
      <c r="U1135" s="8">
        <v>41610</v>
      </c>
      <c r="V1135"/>
      <c r="W1135"/>
      <c r="X1135"/>
      <c r="Y1135" s="1"/>
      <c r="Z1135" s="1"/>
      <c r="AA1135" s="3"/>
      <c r="AF1135" s="1"/>
    </row>
    <row r="1136" spans="1:32" s="2" customFormat="1" ht="15.75" x14ac:dyDescent="0.25">
      <c r="A1136" s="11" t="s">
        <v>4279</v>
      </c>
      <c r="B1136" t="s">
        <v>4280</v>
      </c>
      <c r="C1136" t="s">
        <v>4281</v>
      </c>
      <c r="D1136" t="s">
        <v>4282</v>
      </c>
      <c r="E1136" s="2">
        <f t="shared" si="119"/>
        <v>0</v>
      </c>
      <c r="F1136" s="2" t="str">
        <f t="shared" si="120"/>
        <v xml:space="preserve">, , , , </v>
      </c>
      <c r="G1136" s="2" t="str">
        <f t="shared" si="121"/>
        <v/>
      </c>
      <c r="H1136" s="2" t="str">
        <f t="shared" si="122"/>
        <v/>
      </c>
      <c r="I1136" s="2" t="str">
        <f t="shared" si="123"/>
        <v/>
      </c>
      <c r="J1136" s="2" t="str">
        <f t="shared" si="124"/>
        <v/>
      </c>
      <c r="K1136" s="2" t="str">
        <f t="shared" si="125"/>
        <v/>
      </c>
      <c r="L1136"/>
      <c r="M1136"/>
      <c r="N1136"/>
      <c r="O1136"/>
      <c r="P1136"/>
      <c r="Q1136" t="s">
        <v>77</v>
      </c>
      <c r="R1136" t="s">
        <v>266</v>
      </c>
      <c r="S1136" t="s">
        <v>267</v>
      </c>
      <c r="T1136" t="s">
        <v>110</v>
      </c>
      <c r="U1136" s="8">
        <v>41610</v>
      </c>
      <c r="V1136"/>
      <c r="W1136" t="s">
        <v>571</v>
      </c>
      <c r="X1136"/>
      <c r="Y1136" s="1"/>
      <c r="Z1136" s="1"/>
      <c r="AA1136" s="3"/>
      <c r="AF1136" s="1"/>
    </row>
    <row r="1137" spans="1:32" s="2" customFormat="1" ht="15.75" x14ac:dyDescent="0.25">
      <c r="A1137" s="11" t="s">
        <v>4283</v>
      </c>
      <c r="B1137" t="s">
        <v>4284</v>
      </c>
      <c r="C1137" t="s">
        <v>4285</v>
      </c>
      <c r="D1137" t="s">
        <v>4286</v>
      </c>
      <c r="E1137" s="2" t="str">
        <f t="shared" si="119"/>
        <v xml:space="preserve">, REACH, , , </v>
      </c>
      <c r="F1137" s="2" t="str">
        <f t="shared" si="120"/>
        <v xml:space="preserve">, REACH, , , </v>
      </c>
      <c r="G1137" s="2" t="str">
        <f t="shared" si="121"/>
        <v/>
      </c>
      <c r="H1137" s="2" t="str">
        <f t="shared" si="122"/>
        <v>REACH</v>
      </c>
      <c r="I1137" s="2" t="str">
        <f t="shared" si="123"/>
        <v/>
      </c>
      <c r="J1137" s="2" t="str">
        <f t="shared" si="124"/>
        <v/>
      </c>
      <c r="K1137" s="2" t="str">
        <f t="shared" si="125"/>
        <v/>
      </c>
      <c r="L1137"/>
      <c r="M1137" t="s">
        <v>149</v>
      </c>
      <c r="N1137"/>
      <c r="O1137"/>
      <c r="P1137"/>
      <c r="Q1137" t="s">
        <v>150</v>
      </c>
      <c r="R1137" t="s">
        <v>151</v>
      </c>
      <c r="S1137" t="s">
        <v>152</v>
      </c>
      <c r="T1137" t="s">
        <v>110</v>
      </c>
      <c r="U1137" s="8">
        <v>41610</v>
      </c>
      <c r="V1137"/>
      <c r="W1137"/>
      <c r="X1137"/>
      <c r="Y1137" s="1"/>
      <c r="Z1137" s="1"/>
      <c r="AA1137" s="3"/>
      <c r="AF1137" s="1"/>
    </row>
    <row r="1138" spans="1:32" s="2" customFormat="1" ht="15.75" x14ac:dyDescent="0.25">
      <c r="A1138" s="11" t="s">
        <v>4287</v>
      </c>
      <c r="B1138" t="s">
        <v>4288</v>
      </c>
      <c r="C1138" t="s">
        <v>4289</v>
      </c>
      <c r="D1138" t="s">
        <v>4290</v>
      </c>
      <c r="E1138" s="2" t="str">
        <f t="shared" si="119"/>
        <v xml:space="preserve">, REACH, , , </v>
      </c>
      <c r="F1138" s="2" t="str">
        <f t="shared" si="120"/>
        <v xml:space="preserve">, REACH, , , </v>
      </c>
      <c r="G1138" s="2" t="str">
        <f t="shared" si="121"/>
        <v/>
      </c>
      <c r="H1138" s="2" t="str">
        <f t="shared" si="122"/>
        <v>REACH</v>
      </c>
      <c r="I1138" s="2" t="str">
        <f t="shared" si="123"/>
        <v/>
      </c>
      <c r="J1138" s="2" t="str">
        <f t="shared" si="124"/>
        <v/>
      </c>
      <c r="K1138" s="2" t="str">
        <f t="shared" si="125"/>
        <v/>
      </c>
      <c r="L1138"/>
      <c r="M1138" t="s">
        <v>149</v>
      </c>
      <c r="N1138"/>
      <c r="O1138"/>
      <c r="P1138"/>
      <c r="Q1138" t="s">
        <v>150</v>
      </c>
      <c r="R1138" t="s">
        <v>151</v>
      </c>
      <c r="S1138" t="s">
        <v>152</v>
      </c>
      <c r="T1138" t="s">
        <v>110</v>
      </c>
      <c r="U1138" s="8">
        <v>41610</v>
      </c>
      <c r="V1138"/>
      <c r="W1138"/>
      <c r="X1138"/>
      <c r="Y1138" s="1"/>
      <c r="Z1138" s="1"/>
      <c r="AA1138" s="3"/>
      <c r="AF1138" s="1"/>
    </row>
    <row r="1139" spans="1:32" s="2" customFormat="1" ht="15.75" x14ac:dyDescent="0.25">
      <c r="A1139" s="11" t="s">
        <v>4291</v>
      </c>
      <c r="B1139" t="s">
        <v>4292</v>
      </c>
      <c r="C1139" t="s">
        <v>4293</v>
      </c>
      <c r="D1139" t="s">
        <v>4294</v>
      </c>
      <c r="E1139" s="2" t="str">
        <f t="shared" si="119"/>
        <v xml:space="preserve">, REACH, , , </v>
      </c>
      <c r="F1139" s="2" t="str">
        <f t="shared" si="120"/>
        <v xml:space="preserve">, REACH, , , </v>
      </c>
      <c r="G1139" s="2" t="str">
        <f t="shared" si="121"/>
        <v/>
      </c>
      <c r="H1139" s="2" t="str">
        <f t="shared" si="122"/>
        <v>REACH</v>
      </c>
      <c r="I1139" s="2" t="str">
        <f t="shared" si="123"/>
        <v/>
      </c>
      <c r="J1139" s="2" t="str">
        <f t="shared" si="124"/>
        <v/>
      </c>
      <c r="K1139" s="2" t="str">
        <f t="shared" si="125"/>
        <v/>
      </c>
      <c r="L1139"/>
      <c r="M1139" t="s">
        <v>149</v>
      </c>
      <c r="N1139"/>
      <c r="O1139"/>
      <c r="P1139"/>
      <c r="Q1139" t="s">
        <v>150</v>
      </c>
      <c r="R1139" t="s">
        <v>151</v>
      </c>
      <c r="S1139" t="s">
        <v>152</v>
      </c>
      <c r="T1139" t="s">
        <v>110</v>
      </c>
      <c r="U1139" s="8">
        <v>41610</v>
      </c>
      <c r="V1139"/>
      <c r="W1139"/>
      <c r="X1139"/>
      <c r="Y1139" s="1"/>
      <c r="Z1139" s="1"/>
      <c r="AA1139" s="3"/>
      <c r="AF1139" s="1"/>
    </row>
    <row r="1140" spans="1:32" s="2" customFormat="1" ht="15.75" x14ac:dyDescent="0.25">
      <c r="A1140" s="11" t="s">
        <v>4295</v>
      </c>
      <c r="B1140" t="s">
        <v>4296</v>
      </c>
      <c r="C1140" t="s">
        <v>4297</v>
      </c>
      <c r="D1140" t="s">
        <v>4298</v>
      </c>
      <c r="E1140" s="2" t="str">
        <f t="shared" si="119"/>
        <v xml:space="preserve">, REACH, , , </v>
      </c>
      <c r="F1140" s="2" t="str">
        <f t="shared" si="120"/>
        <v xml:space="preserve">, REACH, , , </v>
      </c>
      <c r="G1140" s="2" t="str">
        <f t="shared" si="121"/>
        <v/>
      </c>
      <c r="H1140" s="2" t="str">
        <f t="shared" si="122"/>
        <v>REACH</v>
      </c>
      <c r="I1140" s="2" t="str">
        <f t="shared" si="123"/>
        <v/>
      </c>
      <c r="J1140" s="2" t="str">
        <f t="shared" si="124"/>
        <v/>
      </c>
      <c r="K1140" s="2" t="str">
        <f t="shared" si="125"/>
        <v/>
      </c>
      <c r="L1140"/>
      <c r="M1140" t="s">
        <v>149</v>
      </c>
      <c r="N1140"/>
      <c r="O1140"/>
      <c r="P1140"/>
      <c r="Q1140" t="s">
        <v>150</v>
      </c>
      <c r="R1140" t="s">
        <v>151</v>
      </c>
      <c r="S1140" t="s">
        <v>152</v>
      </c>
      <c r="T1140" t="s">
        <v>110</v>
      </c>
      <c r="U1140" s="8">
        <v>41610</v>
      </c>
      <c r="V1140"/>
      <c r="W1140"/>
      <c r="X1140"/>
      <c r="Y1140" s="1"/>
      <c r="Z1140" s="1"/>
      <c r="AA1140" s="3"/>
      <c r="AF1140" s="1"/>
    </row>
    <row r="1141" spans="1:32" s="2" customFormat="1" ht="15.75" x14ac:dyDescent="0.25">
      <c r="A1141" s="11" t="s">
        <v>4299</v>
      </c>
      <c r="B1141" t="s">
        <v>4300</v>
      </c>
      <c r="C1141" t="s">
        <v>4301</v>
      </c>
      <c r="D1141" t="s">
        <v>4302</v>
      </c>
      <c r="E1141" s="2" t="str">
        <f t="shared" si="119"/>
        <v xml:space="preserve">, REACH, , , </v>
      </c>
      <c r="F1141" s="2" t="str">
        <f t="shared" si="120"/>
        <v xml:space="preserve">, REACH, , , </v>
      </c>
      <c r="G1141" s="2" t="str">
        <f t="shared" si="121"/>
        <v/>
      </c>
      <c r="H1141" s="2" t="str">
        <f t="shared" si="122"/>
        <v>REACH</v>
      </c>
      <c r="I1141" s="2" t="str">
        <f t="shared" si="123"/>
        <v/>
      </c>
      <c r="J1141" s="2" t="str">
        <f t="shared" si="124"/>
        <v/>
      </c>
      <c r="K1141" s="2" t="str">
        <f t="shared" si="125"/>
        <v/>
      </c>
      <c r="L1141"/>
      <c r="M1141" t="s">
        <v>149</v>
      </c>
      <c r="N1141"/>
      <c r="O1141"/>
      <c r="P1141"/>
      <c r="Q1141" t="s">
        <v>150</v>
      </c>
      <c r="R1141" t="s">
        <v>151</v>
      </c>
      <c r="S1141" t="s">
        <v>152</v>
      </c>
      <c r="T1141" t="s">
        <v>110</v>
      </c>
      <c r="U1141" s="8">
        <v>41610</v>
      </c>
      <c r="V1141"/>
      <c r="W1141"/>
      <c r="X1141"/>
      <c r="Y1141" s="1"/>
      <c r="Z1141" s="1"/>
      <c r="AA1141" s="3"/>
      <c r="AF1141" s="1"/>
    </row>
    <row r="1142" spans="1:32" s="2" customFormat="1" ht="15.75" x14ac:dyDescent="0.25">
      <c r="A1142" s="11" t="s">
        <v>4303</v>
      </c>
      <c r="B1142" t="s">
        <v>4304</v>
      </c>
      <c r="C1142" t="s">
        <v>4305</v>
      </c>
      <c r="D1142" t="s">
        <v>4306</v>
      </c>
      <c r="E1142" s="2" t="str">
        <f t="shared" si="119"/>
        <v xml:space="preserve">CLP, , , , </v>
      </c>
      <c r="F1142" s="2" t="str">
        <f t="shared" si="120"/>
        <v xml:space="preserve">CLP, , , , </v>
      </c>
      <c r="G1142" s="2" t="str">
        <f t="shared" si="121"/>
        <v>CLP</v>
      </c>
      <c r="H1142" s="2" t="str">
        <f t="shared" si="122"/>
        <v/>
      </c>
      <c r="I1142" s="2" t="str">
        <f t="shared" si="123"/>
        <v/>
      </c>
      <c r="J1142" s="2" t="str">
        <f t="shared" si="124"/>
        <v/>
      </c>
      <c r="K1142" s="2" t="str">
        <f t="shared" si="125"/>
        <v/>
      </c>
      <c r="L1142" t="s">
        <v>149</v>
      </c>
      <c r="M1142"/>
      <c r="N1142"/>
      <c r="O1142"/>
      <c r="P1142"/>
      <c r="Q1142" t="s">
        <v>150</v>
      </c>
      <c r="R1142" t="s">
        <v>151</v>
      </c>
      <c r="S1142" t="s">
        <v>152</v>
      </c>
      <c r="T1142" t="s">
        <v>110</v>
      </c>
      <c r="U1142" s="8">
        <v>41610</v>
      </c>
      <c r="V1142"/>
      <c r="W1142"/>
      <c r="X1142"/>
      <c r="Y1142" s="1"/>
      <c r="Z1142" s="1"/>
      <c r="AA1142" s="3"/>
      <c r="AF1142" s="1"/>
    </row>
    <row r="1143" spans="1:32" s="2" customFormat="1" ht="15.75" x14ac:dyDescent="0.25">
      <c r="A1143" s="11" t="s">
        <v>4307</v>
      </c>
      <c r="B1143" t="s">
        <v>4308</v>
      </c>
      <c r="C1143" t="s">
        <v>4309</v>
      </c>
      <c r="D1143" t="s">
        <v>4310</v>
      </c>
      <c r="E1143" s="2" t="str">
        <f t="shared" si="119"/>
        <v xml:space="preserve">, REACH, , , </v>
      </c>
      <c r="F1143" s="2" t="str">
        <f t="shared" si="120"/>
        <v xml:space="preserve">, REACH, , , </v>
      </c>
      <c r="G1143" s="2" t="str">
        <f t="shared" si="121"/>
        <v/>
      </c>
      <c r="H1143" s="2" t="str">
        <f t="shared" si="122"/>
        <v>REACH</v>
      </c>
      <c r="I1143" s="2" t="str">
        <f t="shared" si="123"/>
        <v/>
      </c>
      <c r="J1143" s="2" t="str">
        <f t="shared" si="124"/>
        <v/>
      </c>
      <c r="K1143" s="2" t="str">
        <f t="shared" si="125"/>
        <v/>
      </c>
      <c r="L1143"/>
      <c r="M1143" t="s">
        <v>149</v>
      </c>
      <c r="N1143"/>
      <c r="O1143"/>
      <c r="P1143"/>
      <c r="Q1143" t="s">
        <v>192</v>
      </c>
      <c r="R1143" t="s">
        <v>164</v>
      </c>
      <c r="S1143" t="s">
        <v>193</v>
      </c>
      <c r="T1143" t="s">
        <v>110</v>
      </c>
      <c r="U1143" s="8">
        <v>41610</v>
      </c>
      <c r="V1143"/>
      <c r="W1143"/>
      <c r="X1143"/>
      <c r="Y1143" s="1"/>
      <c r="Z1143" s="1"/>
      <c r="AA1143" s="3"/>
      <c r="AF1143" s="1"/>
    </row>
    <row r="1144" spans="1:32" s="2" customFormat="1" ht="15.75" x14ac:dyDescent="0.25">
      <c r="A1144" s="11" t="s">
        <v>94</v>
      </c>
      <c r="B1144" t="s">
        <v>4308</v>
      </c>
      <c r="C1144" t="s">
        <v>4311</v>
      </c>
      <c r="D1144" t="s">
        <v>4311</v>
      </c>
      <c r="E1144" s="2" t="str">
        <f t="shared" si="119"/>
        <v xml:space="preserve">CLP, REACH, , , </v>
      </c>
      <c r="F1144" s="2" t="str">
        <f t="shared" si="120"/>
        <v xml:space="preserve">CLP, REACH, , , </v>
      </c>
      <c r="G1144" s="2" t="str">
        <f t="shared" si="121"/>
        <v>CLP</v>
      </c>
      <c r="H1144" s="2" t="str">
        <f t="shared" si="122"/>
        <v>REACH</v>
      </c>
      <c r="I1144" s="2" t="str">
        <f t="shared" si="123"/>
        <v/>
      </c>
      <c r="J1144" s="2" t="str">
        <f t="shared" si="124"/>
        <v/>
      </c>
      <c r="K1144" s="2" t="str">
        <f t="shared" si="125"/>
        <v/>
      </c>
      <c r="L1144" t="s">
        <v>149</v>
      </c>
      <c r="M1144" t="s">
        <v>149</v>
      </c>
      <c r="N1144"/>
      <c r="O1144"/>
      <c r="P1144"/>
      <c r="Q1144" t="s">
        <v>192</v>
      </c>
      <c r="R1144" t="s">
        <v>164</v>
      </c>
      <c r="S1144" t="s">
        <v>193</v>
      </c>
      <c r="T1144" t="s">
        <v>110</v>
      </c>
      <c r="U1144" s="8">
        <v>41610</v>
      </c>
      <c r="V1144"/>
      <c r="W1144"/>
      <c r="X1144"/>
      <c r="Y1144" s="1"/>
      <c r="Z1144" s="1"/>
      <c r="AA1144" s="3"/>
      <c r="AF1144" s="1"/>
    </row>
    <row r="1145" spans="1:32" s="2" customFormat="1" ht="15.75" x14ac:dyDescent="0.25">
      <c r="A1145" s="11"/>
      <c r="B1145" t="s">
        <v>4312</v>
      </c>
      <c r="C1145" t="s">
        <v>4313</v>
      </c>
      <c r="D1145" t="s">
        <v>4314</v>
      </c>
      <c r="E1145" s="2" t="str">
        <f t="shared" si="119"/>
        <v xml:space="preserve">CLP, , , , </v>
      </c>
      <c r="F1145" s="2" t="str">
        <f t="shared" si="120"/>
        <v xml:space="preserve">CLP, , , , </v>
      </c>
      <c r="G1145" s="2" t="str">
        <f t="shared" si="121"/>
        <v>CLP</v>
      </c>
      <c r="H1145" s="2" t="str">
        <f t="shared" si="122"/>
        <v/>
      </c>
      <c r="I1145" s="2" t="str">
        <f t="shared" si="123"/>
        <v/>
      </c>
      <c r="J1145" s="2" t="str">
        <f t="shared" si="124"/>
        <v/>
      </c>
      <c r="K1145" s="2" t="str">
        <f t="shared" si="125"/>
        <v/>
      </c>
      <c r="L1145" t="s">
        <v>149</v>
      </c>
      <c r="M1145"/>
      <c r="N1145"/>
      <c r="O1145"/>
      <c r="P1145"/>
      <c r="Q1145" t="s">
        <v>192</v>
      </c>
      <c r="R1145" t="s">
        <v>164</v>
      </c>
      <c r="S1145" t="s">
        <v>193</v>
      </c>
      <c r="T1145" t="s">
        <v>110</v>
      </c>
      <c r="U1145" s="8">
        <v>41610</v>
      </c>
      <c r="V1145"/>
      <c r="W1145"/>
      <c r="X1145"/>
      <c r="Y1145" s="1"/>
      <c r="Z1145" s="1"/>
      <c r="AA1145" s="3"/>
      <c r="AF1145" s="1"/>
    </row>
    <row r="1146" spans="1:32" s="2" customFormat="1" ht="15.75" x14ac:dyDescent="0.25">
      <c r="A1146" s="11"/>
      <c r="B1146" t="s">
        <v>4315</v>
      </c>
      <c r="C1146" t="s">
        <v>4316</v>
      </c>
      <c r="D1146" t="s">
        <v>4317</v>
      </c>
      <c r="E1146" s="2" t="str">
        <f t="shared" si="119"/>
        <v xml:space="preserve">CLP, , , , </v>
      </c>
      <c r="F1146" s="2" t="str">
        <f t="shared" si="120"/>
        <v xml:space="preserve">CLP, , , , </v>
      </c>
      <c r="G1146" s="2" t="str">
        <f t="shared" si="121"/>
        <v>CLP</v>
      </c>
      <c r="H1146" s="2" t="str">
        <f t="shared" si="122"/>
        <v/>
      </c>
      <c r="I1146" s="2" t="str">
        <f t="shared" si="123"/>
        <v/>
      </c>
      <c r="J1146" s="2" t="str">
        <f t="shared" si="124"/>
        <v/>
      </c>
      <c r="K1146" s="2" t="str">
        <f t="shared" si="125"/>
        <v/>
      </c>
      <c r="L1146" t="s">
        <v>149</v>
      </c>
      <c r="M1146"/>
      <c r="N1146"/>
      <c r="O1146"/>
      <c r="P1146"/>
      <c r="Q1146" t="s">
        <v>192</v>
      </c>
      <c r="R1146" t="s">
        <v>164</v>
      </c>
      <c r="S1146" t="s">
        <v>193</v>
      </c>
      <c r="T1146" t="s">
        <v>110</v>
      </c>
      <c r="U1146" s="8">
        <v>41610</v>
      </c>
      <c r="V1146"/>
      <c r="W1146"/>
      <c r="X1146"/>
      <c r="Y1146" s="1"/>
      <c r="Z1146" s="1"/>
      <c r="AA1146" s="3"/>
      <c r="AF1146" s="1"/>
    </row>
    <row r="1147" spans="1:32" s="2" customFormat="1" ht="15.75" x14ac:dyDescent="0.25">
      <c r="A1147" s="11" t="s">
        <v>4318</v>
      </c>
      <c r="B1147" t="s">
        <v>4319</v>
      </c>
      <c r="C1147" t="s">
        <v>4320</v>
      </c>
      <c r="D1147" t="s">
        <v>4321</v>
      </c>
      <c r="E1147" s="2" t="str">
        <f t="shared" si="119"/>
        <v xml:space="preserve">CLP, , , , </v>
      </c>
      <c r="F1147" s="2" t="str">
        <f t="shared" si="120"/>
        <v xml:space="preserve">CLP, , , , </v>
      </c>
      <c r="G1147" s="2" t="str">
        <f t="shared" si="121"/>
        <v>CLP</v>
      </c>
      <c r="H1147" s="2" t="str">
        <f t="shared" si="122"/>
        <v/>
      </c>
      <c r="I1147" s="2" t="str">
        <f t="shared" si="123"/>
        <v/>
      </c>
      <c r="J1147" s="2" t="str">
        <f t="shared" si="124"/>
        <v/>
      </c>
      <c r="K1147" s="2" t="str">
        <f t="shared" si="125"/>
        <v/>
      </c>
      <c r="L1147" t="s">
        <v>149</v>
      </c>
      <c r="M1147"/>
      <c r="N1147"/>
      <c r="O1147"/>
      <c r="P1147"/>
      <c r="Q1147" t="s">
        <v>150</v>
      </c>
      <c r="R1147" t="s">
        <v>151</v>
      </c>
      <c r="S1147" t="s">
        <v>152</v>
      </c>
      <c r="T1147" t="s">
        <v>110</v>
      </c>
      <c r="U1147" s="8">
        <v>41610</v>
      </c>
      <c r="V1147"/>
      <c r="W1147"/>
      <c r="X1147"/>
      <c r="Y1147" s="1"/>
      <c r="Z1147" s="1"/>
      <c r="AA1147" s="3"/>
      <c r="AF1147" s="1"/>
    </row>
    <row r="1148" spans="1:32" s="2" customFormat="1" ht="15.75" x14ac:dyDescent="0.25">
      <c r="A1148" s="11" t="s">
        <v>4322</v>
      </c>
      <c r="B1148" t="s">
        <v>4323</v>
      </c>
      <c r="C1148" t="s">
        <v>4324</v>
      </c>
      <c r="D1148" t="s">
        <v>6880</v>
      </c>
      <c r="E1148" s="2">
        <f t="shared" si="119"/>
        <v>0</v>
      </c>
      <c r="F1148" s="2" t="str">
        <f t="shared" si="120"/>
        <v xml:space="preserve">, , , , </v>
      </c>
      <c r="G1148" s="2" t="str">
        <f t="shared" si="121"/>
        <v/>
      </c>
      <c r="H1148" s="2" t="str">
        <f t="shared" si="122"/>
        <v/>
      </c>
      <c r="I1148" s="2" t="str">
        <f t="shared" si="123"/>
        <v/>
      </c>
      <c r="J1148" s="2" t="str">
        <f t="shared" si="124"/>
        <v/>
      </c>
      <c r="K1148" s="2" t="str">
        <f t="shared" si="125"/>
        <v/>
      </c>
      <c r="L1148"/>
      <c r="M1148"/>
      <c r="N1148"/>
      <c r="O1148"/>
      <c r="P1148"/>
      <c r="Q1148" t="s">
        <v>150</v>
      </c>
      <c r="R1148" t="s">
        <v>151</v>
      </c>
      <c r="S1148" t="s">
        <v>152</v>
      </c>
      <c r="T1148" t="s">
        <v>110</v>
      </c>
      <c r="U1148" s="8">
        <v>42885</v>
      </c>
      <c r="V1148"/>
      <c r="W1148" t="s">
        <v>933</v>
      </c>
      <c r="X1148"/>
      <c r="Y1148" s="1"/>
      <c r="Z1148" s="1"/>
      <c r="AA1148" s="3"/>
      <c r="AF1148" s="1"/>
    </row>
    <row r="1149" spans="1:32" s="2" customFormat="1" ht="15.75" x14ac:dyDescent="0.25">
      <c r="A1149" s="11" t="s">
        <v>4325</v>
      </c>
      <c r="B1149" t="s">
        <v>4326</v>
      </c>
      <c r="C1149" t="s">
        <v>4327</v>
      </c>
      <c r="D1149" t="s">
        <v>4328</v>
      </c>
      <c r="E1149" s="2">
        <f t="shared" si="119"/>
        <v>0</v>
      </c>
      <c r="F1149" s="2" t="str">
        <f t="shared" si="120"/>
        <v xml:space="preserve">, , , , </v>
      </c>
      <c r="G1149" s="2" t="str">
        <f t="shared" si="121"/>
        <v/>
      </c>
      <c r="H1149" s="2" t="str">
        <f t="shared" si="122"/>
        <v/>
      </c>
      <c r="I1149" s="2" t="str">
        <f t="shared" si="123"/>
        <v/>
      </c>
      <c r="J1149" s="2" t="str">
        <f t="shared" si="124"/>
        <v/>
      </c>
      <c r="K1149" s="2" t="str">
        <f t="shared" si="125"/>
        <v/>
      </c>
      <c r="L1149"/>
      <c r="M1149"/>
      <c r="N1149"/>
      <c r="O1149"/>
      <c r="P1149"/>
      <c r="Q1149" t="s">
        <v>150</v>
      </c>
      <c r="R1149" t="s">
        <v>151</v>
      </c>
      <c r="S1149" t="s">
        <v>152</v>
      </c>
      <c r="T1149" t="s">
        <v>110</v>
      </c>
      <c r="U1149" s="8">
        <v>42885</v>
      </c>
      <c r="V1149"/>
      <c r="W1149" t="s">
        <v>933</v>
      </c>
      <c r="X1149"/>
      <c r="Y1149" s="1"/>
      <c r="Z1149" s="1"/>
      <c r="AA1149" s="3"/>
      <c r="AF1149" s="1"/>
    </row>
    <row r="1150" spans="1:32" s="2" customFormat="1" ht="15.75" x14ac:dyDescent="0.25">
      <c r="A1150" s="11" t="s">
        <v>4329</v>
      </c>
      <c r="B1150"/>
      <c r="C1150" t="s">
        <v>4330</v>
      </c>
      <c r="D1150" t="s">
        <v>4331</v>
      </c>
      <c r="E1150" s="2">
        <f t="shared" si="119"/>
        <v>0</v>
      </c>
      <c r="F1150" s="2" t="str">
        <f t="shared" si="120"/>
        <v xml:space="preserve">, , , , </v>
      </c>
      <c r="G1150" s="2" t="str">
        <f t="shared" si="121"/>
        <v/>
      </c>
      <c r="H1150" s="2" t="str">
        <f t="shared" si="122"/>
        <v/>
      </c>
      <c r="I1150" s="2" t="str">
        <f t="shared" si="123"/>
        <v/>
      </c>
      <c r="J1150" s="2" t="str">
        <f t="shared" si="124"/>
        <v/>
      </c>
      <c r="K1150" s="2" t="str">
        <f t="shared" si="125"/>
        <v/>
      </c>
      <c r="L1150"/>
      <c r="M1150"/>
      <c r="N1150"/>
      <c r="O1150"/>
      <c r="P1150"/>
      <c r="Q1150" t="s">
        <v>150</v>
      </c>
      <c r="R1150" t="s">
        <v>151</v>
      </c>
      <c r="S1150" t="s">
        <v>152</v>
      </c>
      <c r="T1150" t="s">
        <v>110</v>
      </c>
      <c r="U1150" s="8">
        <v>42885</v>
      </c>
      <c r="V1150"/>
      <c r="W1150" t="s">
        <v>933</v>
      </c>
      <c r="X1150"/>
      <c r="Y1150" s="1"/>
      <c r="Z1150" s="1"/>
      <c r="AA1150" s="3"/>
      <c r="AF1150" s="1"/>
    </row>
    <row r="1151" spans="1:32" s="2" customFormat="1" ht="15.75" x14ac:dyDescent="0.25">
      <c r="A1151" s="11" t="s">
        <v>41</v>
      </c>
      <c r="B1151" t="s">
        <v>4332</v>
      </c>
      <c r="C1151" t="s">
        <v>4333</v>
      </c>
      <c r="D1151" t="s">
        <v>4334</v>
      </c>
      <c r="E1151" s="2" t="str">
        <f t="shared" si="119"/>
        <v xml:space="preserve">CLP, , , , </v>
      </c>
      <c r="F1151" s="2" t="str">
        <f t="shared" si="120"/>
        <v xml:space="preserve">CLP, , , , </v>
      </c>
      <c r="G1151" s="2" t="str">
        <f t="shared" si="121"/>
        <v>CLP</v>
      </c>
      <c r="H1151" s="2" t="str">
        <f t="shared" si="122"/>
        <v/>
      </c>
      <c r="I1151" s="2" t="str">
        <f t="shared" si="123"/>
        <v/>
      </c>
      <c r="J1151" s="2" t="str">
        <f t="shared" si="124"/>
        <v/>
      </c>
      <c r="K1151" s="2" t="str">
        <f t="shared" si="125"/>
        <v/>
      </c>
      <c r="L1151" t="s">
        <v>149</v>
      </c>
      <c r="M1151"/>
      <c r="N1151"/>
      <c r="O1151"/>
      <c r="P1151"/>
      <c r="Q1151" t="s">
        <v>150</v>
      </c>
      <c r="R1151" t="s">
        <v>151</v>
      </c>
      <c r="S1151" t="s">
        <v>152</v>
      </c>
      <c r="T1151" t="s">
        <v>110</v>
      </c>
      <c r="U1151" s="8">
        <v>42249</v>
      </c>
      <c r="V1151"/>
      <c r="W1151"/>
      <c r="X1151"/>
      <c r="Y1151" s="1"/>
      <c r="Z1151" s="1"/>
      <c r="AA1151" s="3"/>
      <c r="AF1151" s="1"/>
    </row>
    <row r="1152" spans="1:32" s="2" customFormat="1" ht="15.75" x14ac:dyDescent="0.25">
      <c r="A1152" s="11"/>
      <c r="B1152"/>
      <c r="C1152" t="s">
        <v>4335</v>
      </c>
      <c r="D1152" t="s">
        <v>4336</v>
      </c>
      <c r="E1152" s="2">
        <f t="shared" si="119"/>
        <v>0</v>
      </c>
      <c r="F1152" s="2" t="str">
        <f t="shared" si="120"/>
        <v xml:space="preserve">, , , , </v>
      </c>
      <c r="G1152" s="2" t="str">
        <f t="shared" si="121"/>
        <v/>
      </c>
      <c r="H1152" s="2" t="str">
        <f t="shared" si="122"/>
        <v/>
      </c>
      <c r="I1152" s="2" t="str">
        <f t="shared" si="123"/>
        <v/>
      </c>
      <c r="J1152" s="2" t="str">
        <f t="shared" si="124"/>
        <v/>
      </c>
      <c r="K1152" s="2" t="str">
        <f t="shared" si="125"/>
        <v/>
      </c>
      <c r="L1152"/>
      <c r="M1152"/>
      <c r="N1152"/>
      <c r="O1152"/>
      <c r="P1152"/>
      <c r="Q1152" t="s">
        <v>150</v>
      </c>
      <c r="R1152" t="s">
        <v>151</v>
      </c>
      <c r="S1152" t="s">
        <v>152</v>
      </c>
      <c r="T1152" t="s">
        <v>110</v>
      </c>
      <c r="U1152" s="8">
        <v>42885</v>
      </c>
      <c r="V1152"/>
      <c r="W1152" t="s">
        <v>933</v>
      </c>
      <c r="X1152"/>
      <c r="Y1152" s="1"/>
      <c r="Z1152" s="1"/>
      <c r="AA1152" s="3"/>
      <c r="AF1152" s="1"/>
    </row>
    <row r="1153" spans="1:32" s="2" customFormat="1" ht="15.75" x14ac:dyDescent="0.25">
      <c r="A1153" s="11"/>
      <c r="B1153"/>
      <c r="C1153" t="s">
        <v>4337</v>
      </c>
      <c r="D1153" t="s">
        <v>4338</v>
      </c>
      <c r="E1153" s="2">
        <f t="shared" si="119"/>
        <v>0</v>
      </c>
      <c r="F1153" s="2" t="str">
        <f t="shared" si="120"/>
        <v xml:space="preserve">, , , , </v>
      </c>
      <c r="G1153" s="2" t="str">
        <f t="shared" si="121"/>
        <v/>
      </c>
      <c r="H1153" s="2" t="str">
        <f t="shared" si="122"/>
        <v/>
      </c>
      <c r="I1153" s="2" t="str">
        <f t="shared" si="123"/>
        <v/>
      </c>
      <c r="J1153" s="2" t="str">
        <f t="shared" si="124"/>
        <v/>
      </c>
      <c r="K1153" s="2" t="str">
        <f t="shared" si="125"/>
        <v/>
      </c>
      <c r="L1153"/>
      <c r="M1153"/>
      <c r="N1153"/>
      <c r="O1153"/>
      <c r="P1153"/>
      <c r="Q1153" t="s">
        <v>150</v>
      </c>
      <c r="R1153" t="s">
        <v>151</v>
      </c>
      <c r="S1153" t="s">
        <v>152</v>
      </c>
      <c r="T1153" t="s">
        <v>110</v>
      </c>
      <c r="U1153" s="8">
        <v>42885</v>
      </c>
      <c r="V1153"/>
      <c r="W1153" t="s">
        <v>933</v>
      </c>
      <c r="X1153"/>
      <c r="Y1153" s="1"/>
      <c r="Z1153" s="1"/>
      <c r="AA1153" s="3"/>
      <c r="AF1153" s="1"/>
    </row>
    <row r="1154" spans="1:32" s="2" customFormat="1" ht="15.75" x14ac:dyDescent="0.25">
      <c r="A1154" s="11" t="s">
        <v>4339</v>
      </c>
      <c r="B1154" t="s">
        <v>4340</v>
      </c>
      <c r="C1154" t="s">
        <v>4341</v>
      </c>
      <c r="D1154" t="s">
        <v>4342</v>
      </c>
      <c r="E1154" s="2">
        <f t="shared" ref="E1154:E1217" si="126">IF(F1154=", , , , ", AB1154,F1154)</f>
        <v>0</v>
      </c>
      <c r="F1154" s="2" t="str">
        <f t="shared" si="120"/>
        <v xml:space="preserve">, , , , </v>
      </c>
      <c r="G1154" s="2" t="str">
        <f t="shared" si="121"/>
        <v/>
      </c>
      <c r="H1154" s="2" t="str">
        <f t="shared" si="122"/>
        <v/>
      </c>
      <c r="I1154" s="2" t="str">
        <f t="shared" si="123"/>
        <v/>
      </c>
      <c r="J1154" s="2" t="str">
        <f t="shared" si="124"/>
        <v/>
      </c>
      <c r="K1154" s="2" t="str">
        <f t="shared" si="125"/>
        <v/>
      </c>
      <c r="L1154"/>
      <c r="M1154"/>
      <c r="N1154"/>
      <c r="O1154"/>
      <c r="P1154"/>
      <c r="Q1154" t="s">
        <v>150</v>
      </c>
      <c r="R1154" t="s">
        <v>151</v>
      </c>
      <c r="S1154" t="s">
        <v>152</v>
      </c>
      <c r="T1154" t="s">
        <v>110</v>
      </c>
      <c r="U1154" s="8">
        <v>42517</v>
      </c>
      <c r="V1154" t="s">
        <v>624</v>
      </c>
      <c r="W1154"/>
      <c r="X1154"/>
      <c r="Y1154" s="1"/>
      <c r="Z1154" s="1"/>
      <c r="AA1154" s="3"/>
      <c r="AF1154" s="1"/>
    </row>
    <row r="1155" spans="1:32" s="2" customFormat="1" ht="15.75" x14ac:dyDescent="0.25">
      <c r="A1155" s="11" t="s">
        <v>4343</v>
      </c>
      <c r="B1155" t="s">
        <v>4344</v>
      </c>
      <c r="C1155" t="s">
        <v>4345</v>
      </c>
      <c r="D1155" t="s">
        <v>4346</v>
      </c>
      <c r="E1155" s="2" t="str">
        <f t="shared" si="126"/>
        <v xml:space="preserve">, , KRW, , </v>
      </c>
      <c r="F1155" s="2" t="str">
        <f t="shared" ref="F1155:F1218" si="127">CONCATENATE(G1155,", ",H1155,", ",I1155,", ",J1155,", ",K1155)</f>
        <v xml:space="preserve">, , KRW, , </v>
      </c>
      <c r="G1155" s="2" t="str">
        <f t="shared" ref="G1155:G1218" si="128">IF(L1155="ja","CLP","")</f>
        <v/>
      </c>
      <c r="H1155" s="2" t="str">
        <f t="shared" ref="H1155:H1218" si="129">IF(M1155="ja","REACH","")</f>
        <v/>
      </c>
      <c r="I1155" s="2" t="str">
        <f t="shared" ref="I1155:I1218" si="130">IF(N1155="ja","KRW","")</f>
        <v>KRW</v>
      </c>
      <c r="J1155" s="2" t="str">
        <f t="shared" ref="J1155:J1218" si="131">IF(O1155="ja","OSPAR","")</f>
        <v/>
      </c>
      <c r="K1155" s="2" t="str">
        <f t="shared" ref="K1155:K1218" si="132">IF(P1155="ja","POPs","")</f>
        <v/>
      </c>
      <c r="L1155"/>
      <c r="M1155"/>
      <c r="N1155" t="s">
        <v>149</v>
      </c>
      <c r="O1155"/>
      <c r="P1155"/>
      <c r="Q1155" t="s">
        <v>150</v>
      </c>
      <c r="R1155" t="s">
        <v>151</v>
      </c>
      <c r="S1155" t="s">
        <v>152</v>
      </c>
      <c r="T1155" t="s">
        <v>110</v>
      </c>
      <c r="U1155" s="8">
        <v>41610</v>
      </c>
      <c r="V1155"/>
      <c r="W1155"/>
      <c r="X1155"/>
      <c r="Y1155" s="1"/>
      <c r="Z1155" s="1"/>
      <c r="AA1155" s="3"/>
      <c r="AF1155" s="1"/>
    </row>
    <row r="1156" spans="1:32" s="2" customFormat="1" ht="15.75" x14ac:dyDescent="0.25">
      <c r="A1156" s="11" t="s">
        <v>6881</v>
      </c>
      <c r="B1156" t="s">
        <v>6882</v>
      </c>
      <c r="C1156" t="s">
        <v>6883</v>
      </c>
      <c r="D1156" t="s">
        <v>6883</v>
      </c>
      <c r="E1156" s="2">
        <f t="shared" si="126"/>
        <v>0</v>
      </c>
      <c r="F1156" s="2" t="str">
        <f t="shared" si="127"/>
        <v xml:space="preserve">, , , , </v>
      </c>
      <c r="G1156" s="2" t="str">
        <f t="shared" si="128"/>
        <v/>
      </c>
      <c r="H1156" s="2" t="str">
        <f t="shared" si="129"/>
        <v/>
      </c>
      <c r="I1156" s="2" t="str">
        <f t="shared" si="130"/>
        <v/>
      </c>
      <c r="J1156" s="2" t="str">
        <f t="shared" si="131"/>
        <v/>
      </c>
      <c r="K1156" s="2" t="str">
        <f t="shared" si="132"/>
        <v/>
      </c>
      <c r="L1156"/>
      <c r="M1156"/>
      <c r="N1156"/>
      <c r="O1156"/>
      <c r="P1156"/>
      <c r="Q1156" t="s">
        <v>150</v>
      </c>
      <c r="R1156" t="s">
        <v>151</v>
      </c>
      <c r="S1156" t="s">
        <v>152</v>
      </c>
      <c r="T1156" t="s">
        <v>110</v>
      </c>
      <c r="U1156" s="8">
        <v>43507</v>
      </c>
      <c r="V1156" t="s">
        <v>7174</v>
      </c>
      <c r="W1156" t="s">
        <v>933</v>
      </c>
      <c r="X1156"/>
      <c r="Y1156" s="1"/>
      <c r="Z1156" s="1"/>
      <c r="AA1156" s="3"/>
      <c r="AF1156" s="1"/>
    </row>
    <row r="1157" spans="1:32" s="2" customFormat="1" ht="15.75" x14ac:dyDescent="0.25">
      <c r="A1157" s="11" t="s">
        <v>4347</v>
      </c>
      <c r="B1157" t="s">
        <v>4348</v>
      </c>
      <c r="C1157" t="s">
        <v>4349</v>
      </c>
      <c r="D1157" t="s">
        <v>4350</v>
      </c>
      <c r="E1157" s="2" t="str">
        <f t="shared" si="126"/>
        <v xml:space="preserve">CLP, , , , </v>
      </c>
      <c r="F1157" s="2" t="str">
        <f t="shared" si="127"/>
        <v xml:space="preserve">CLP, , , , </v>
      </c>
      <c r="G1157" s="2" t="str">
        <f t="shared" si="128"/>
        <v>CLP</v>
      </c>
      <c r="H1157" s="2" t="str">
        <f t="shared" si="129"/>
        <v/>
      </c>
      <c r="I1157" s="2" t="str">
        <f t="shared" si="130"/>
        <v/>
      </c>
      <c r="J1157" s="2" t="str">
        <f t="shared" si="131"/>
        <v/>
      </c>
      <c r="K1157" s="2" t="str">
        <f t="shared" si="132"/>
        <v/>
      </c>
      <c r="L1157" t="s">
        <v>149</v>
      </c>
      <c r="M1157"/>
      <c r="N1157"/>
      <c r="O1157"/>
      <c r="P1157"/>
      <c r="Q1157" t="s">
        <v>150</v>
      </c>
      <c r="R1157" t="s">
        <v>151</v>
      </c>
      <c r="S1157" t="s">
        <v>152</v>
      </c>
      <c r="T1157" t="s">
        <v>110</v>
      </c>
      <c r="U1157" s="8">
        <v>41610</v>
      </c>
      <c r="V1157"/>
      <c r="W1157"/>
      <c r="X1157"/>
      <c r="Y1157" s="1"/>
      <c r="Z1157" s="1"/>
      <c r="AA1157" s="3"/>
      <c r="AF1157" s="1"/>
    </row>
    <row r="1158" spans="1:32" s="2" customFormat="1" ht="15.75" x14ac:dyDescent="0.25">
      <c r="A1158" s="11" t="s">
        <v>21</v>
      </c>
      <c r="B1158" t="s">
        <v>4351</v>
      </c>
      <c r="C1158" t="s">
        <v>4352</v>
      </c>
      <c r="D1158" t="s">
        <v>4353</v>
      </c>
      <c r="E1158" s="2" t="str">
        <f t="shared" si="126"/>
        <v xml:space="preserve">CLP, , , , </v>
      </c>
      <c r="F1158" s="2" t="str">
        <f t="shared" si="127"/>
        <v xml:space="preserve">CLP, , , , </v>
      </c>
      <c r="G1158" s="2" t="str">
        <f t="shared" si="128"/>
        <v>CLP</v>
      </c>
      <c r="H1158" s="2" t="str">
        <f t="shared" si="129"/>
        <v/>
      </c>
      <c r="I1158" s="2" t="str">
        <f t="shared" si="130"/>
        <v/>
      </c>
      <c r="J1158" s="2" t="str">
        <f t="shared" si="131"/>
        <v/>
      </c>
      <c r="K1158" s="2" t="str">
        <f t="shared" si="132"/>
        <v/>
      </c>
      <c r="L1158" t="s">
        <v>149</v>
      </c>
      <c r="M1158"/>
      <c r="N1158"/>
      <c r="O1158"/>
      <c r="P1158"/>
      <c r="Q1158" t="s">
        <v>192</v>
      </c>
      <c r="R1158" t="s">
        <v>164</v>
      </c>
      <c r="S1158" t="s">
        <v>193</v>
      </c>
      <c r="T1158" t="s">
        <v>110</v>
      </c>
      <c r="U1158" s="8">
        <v>41610</v>
      </c>
      <c r="V1158" t="s">
        <v>1701</v>
      </c>
      <c r="W1158"/>
      <c r="X1158"/>
      <c r="Y1158" s="1"/>
      <c r="Z1158" s="1"/>
      <c r="AA1158" s="3"/>
      <c r="AF1158" s="1"/>
    </row>
    <row r="1159" spans="1:32" s="2" customFormat="1" ht="15.75" x14ac:dyDescent="0.25">
      <c r="A1159" s="11" t="s">
        <v>4354</v>
      </c>
      <c r="B1159" t="s">
        <v>4355</v>
      </c>
      <c r="C1159" t="s">
        <v>4356</v>
      </c>
      <c r="D1159" t="s">
        <v>4357</v>
      </c>
      <c r="E1159" s="2" t="str">
        <f t="shared" si="126"/>
        <v xml:space="preserve">CLP, , , , </v>
      </c>
      <c r="F1159" s="2" t="str">
        <f t="shared" si="127"/>
        <v xml:space="preserve">CLP, , , , </v>
      </c>
      <c r="G1159" s="2" t="str">
        <f t="shared" si="128"/>
        <v>CLP</v>
      </c>
      <c r="H1159" s="2" t="str">
        <f t="shared" si="129"/>
        <v/>
      </c>
      <c r="I1159" s="2" t="str">
        <f t="shared" si="130"/>
        <v/>
      </c>
      <c r="J1159" s="2" t="str">
        <f t="shared" si="131"/>
        <v/>
      </c>
      <c r="K1159" s="2" t="str">
        <f t="shared" si="132"/>
        <v/>
      </c>
      <c r="L1159" t="s">
        <v>149</v>
      </c>
      <c r="M1159"/>
      <c r="N1159"/>
      <c r="O1159"/>
      <c r="P1159"/>
      <c r="Q1159" t="s">
        <v>192</v>
      </c>
      <c r="R1159" t="s">
        <v>164</v>
      </c>
      <c r="S1159" t="s">
        <v>193</v>
      </c>
      <c r="T1159" t="s">
        <v>110</v>
      </c>
      <c r="U1159" s="8">
        <v>41610</v>
      </c>
      <c r="V1159"/>
      <c r="W1159"/>
      <c r="X1159"/>
      <c r="Y1159" s="1"/>
      <c r="Z1159" s="1"/>
      <c r="AA1159" s="3"/>
      <c r="AF1159" s="1"/>
    </row>
    <row r="1160" spans="1:32" s="2" customFormat="1" ht="15.75" x14ac:dyDescent="0.25">
      <c r="A1160" s="11" t="s">
        <v>4358</v>
      </c>
      <c r="B1160" t="s">
        <v>4359</v>
      </c>
      <c r="C1160" t="s">
        <v>4360</v>
      </c>
      <c r="D1160" t="s">
        <v>4360</v>
      </c>
      <c r="E1160" s="2" t="str">
        <f t="shared" si="126"/>
        <v xml:space="preserve">, , , OSPAR, </v>
      </c>
      <c r="F1160" s="2" t="str">
        <f t="shared" si="127"/>
        <v xml:space="preserve">, , , OSPAR, </v>
      </c>
      <c r="G1160" s="2" t="str">
        <f t="shared" si="128"/>
        <v/>
      </c>
      <c r="H1160" s="2" t="str">
        <f t="shared" si="129"/>
        <v/>
      </c>
      <c r="I1160" s="2" t="str">
        <f t="shared" si="130"/>
        <v/>
      </c>
      <c r="J1160" s="2" t="str">
        <f t="shared" si="131"/>
        <v>OSPAR</v>
      </c>
      <c r="K1160" s="2" t="str">
        <f t="shared" si="132"/>
        <v/>
      </c>
      <c r="L1160"/>
      <c r="M1160"/>
      <c r="N1160"/>
      <c r="O1160" t="s">
        <v>149</v>
      </c>
      <c r="P1160"/>
      <c r="Q1160" t="s">
        <v>150</v>
      </c>
      <c r="R1160" t="s">
        <v>151</v>
      </c>
      <c r="S1160" t="s">
        <v>152</v>
      </c>
      <c r="T1160" t="s">
        <v>110</v>
      </c>
      <c r="U1160" s="8">
        <v>41610</v>
      </c>
      <c r="V1160"/>
      <c r="W1160"/>
      <c r="X1160"/>
      <c r="Y1160" s="1"/>
      <c r="Z1160" s="1"/>
      <c r="AA1160" s="3"/>
      <c r="AF1160" s="1"/>
    </row>
    <row r="1161" spans="1:32" s="2" customFormat="1" ht="15.75" x14ac:dyDescent="0.25">
      <c r="A1161" s="11" t="s">
        <v>4361</v>
      </c>
      <c r="B1161" t="s">
        <v>4362</v>
      </c>
      <c r="C1161" t="s">
        <v>4363</v>
      </c>
      <c r="D1161" t="s">
        <v>4364</v>
      </c>
      <c r="E1161" s="2" t="str">
        <f t="shared" si="126"/>
        <v xml:space="preserve">CLP, , , , </v>
      </c>
      <c r="F1161" s="2" t="str">
        <f t="shared" si="127"/>
        <v xml:space="preserve">CLP, , , , </v>
      </c>
      <c r="G1161" s="2" t="str">
        <f t="shared" si="128"/>
        <v>CLP</v>
      </c>
      <c r="H1161" s="2" t="str">
        <f t="shared" si="129"/>
        <v/>
      </c>
      <c r="I1161" s="2" t="str">
        <f t="shared" si="130"/>
        <v/>
      </c>
      <c r="J1161" s="2" t="str">
        <f t="shared" si="131"/>
        <v/>
      </c>
      <c r="K1161" s="2" t="str">
        <f t="shared" si="132"/>
        <v/>
      </c>
      <c r="L1161" t="s">
        <v>149</v>
      </c>
      <c r="M1161"/>
      <c r="N1161"/>
      <c r="O1161"/>
      <c r="P1161"/>
      <c r="Q1161" t="s">
        <v>192</v>
      </c>
      <c r="R1161" t="s">
        <v>593</v>
      </c>
      <c r="S1161" t="s">
        <v>594</v>
      </c>
      <c r="T1161" t="s">
        <v>110</v>
      </c>
      <c r="U1161" s="8">
        <v>41610</v>
      </c>
      <c r="V1161" t="s">
        <v>166</v>
      </c>
      <c r="W1161" t="s">
        <v>167</v>
      </c>
      <c r="X1161"/>
      <c r="Y1161" s="1"/>
      <c r="Z1161" s="1"/>
      <c r="AA1161" s="3"/>
      <c r="AF1161" s="1"/>
    </row>
    <row r="1162" spans="1:32" s="2" customFormat="1" ht="15.75" x14ac:dyDescent="0.25">
      <c r="A1162" s="11" t="s">
        <v>4365</v>
      </c>
      <c r="B1162" t="s">
        <v>4366</v>
      </c>
      <c r="C1162" t="s">
        <v>4367</v>
      </c>
      <c r="D1162" t="s">
        <v>4367</v>
      </c>
      <c r="E1162" s="2">
        <f t="shared" si="126"/>
        <v>0</v>
      </c>
      <c r="F1162" s="2" t="str">
        <f t="shared" si="127"/>
        <v xml:space="preserve">, , , , </v>
      </c>
      <c r="G1162" s="2" t="str">
        <f t="shared" si="128"/>
        <v/>
      </c>
      <c r="H1162" s="2" t="str">
        <f t="shared" si="129"/>
        <v/>
      </c>
      <c r="I1162" s="2" t="str">
        <f t="shared" si="130"/>
        <v/>
      </c>
      <c r="J1162" s="2" t="str">
        <f t="shared" si="131"/>
        <v/>
      </c>
      <c r="K1162" s="2" t="str">
        <f t="shared" si="132"/>
        <v/>
      </c>
      <c r="L1162"/>
      <c r="M1162"/>
      <c r="N1162"/>
      <c r="O1162"/>
      <c r="P1162"/>
      <c r="Q1162" t="s">
        <v>150</v>
      </c>
      <c r="R1162" t="s">
        <v>151</v>
      </c>
      <c r="S1162" t="s">
        <v>152</v>
      </c>
      <c r="T1162" t="s">
        <v>110</v>
      </c>
      <c r="U1162" s="8">
        <v>42517</v>
      </c>
      <c r="V1162" t="s">
        <v>809</v>
      </c>
      <c r="W1162"/>
      <c r="X1162"/>
      <c r="Y1162" s="1"/>
      <c r="Z1162" s="1"/>
      <c r="AA1162" s="3"/>
      <c r="AF1162" s="1"/>
    </row>
    <row r="1163" spans="1:32" s="2" customFormat="1" ht="15.75" x14ac:dyDescent="0.25">
      <c r="A1163" s="11" t="s">
        <v>4368</v>
      </c>
      <c r="B1163" t="s">
        <v>4369</v>
      </c>
      <c r="C1163" t="s">
        <v>4370</v>
      </c>
      <c r="D1163" t="s">
        <v>4371</v>
      </c>
      <c r="E1163" s="2">
        <f t="shared" si="126"/>
        <v>0</v>
      </c>
      <c r="F1163" s="2" t="str">
        <f t="shared" si="127"/>
        <v xml:space="preserve">, , , , </v>
      </c>
      <c r="G1163" s="2" t="str">
        <f t="shared" si="128"/>
        <v/>
      </c>
      <c r="H1163" s="2" t="str">
        <f t="shared" si="129"/>
        <v/>
      </c>
      <c r="I1163" s="2" t="str">
        <f t="shared" si="130"/>
        <v/>
      </c>
      <c r="J1163" s="2" t="str">
        <f t="shared" si="131"/>
        <v/>
      </c>
      <c r="K1163" s="2" t="str">
        <f t="shared" si="132"/>
        <v/>
      </c>
      <c r="L1163"/>
      <c r="M1163"/>
      <c r="N1163"/>
      <c r="O1163"/>
      <c r="P1163"/>
      <c r="Q1163" t="s">
        <v>150</v>
      </c>
      <c r="R1163" t="s">
        <v>151</v>
      </c>
      <c r="S1163" t="s">
        <v>152</v>
      </c>
      <c r="T1163" t="s">
        <v>110</v>
      </c>
      <c r="U1163" s="8">
        <v>42885</v>
      </c>
      <c r="V1163"/>
      <c r="W1163" t="s">
        <v>933</v>
      </c>
      <c r="X1163"/>
      <c r="Y1163" s="1"/>
      <c r="Z1163" s="1"/>
      <c r="AA1163" s="3"/>
      <c r="AF1163" s="1"/>
    </row>
    <row r="1164" spans="1:32" s="2" customFormat="1" ht="15.75" x14ac:dyDescent="0.25">
      <c r="A1164" s="11" t="s">
        <v>6884</v>
      </c>
      <c r="B1164" t="s">
        <v>6885</v>
      </c>
      <c r="C1164" t="s">
        <v>6886</v>
      </c>
      <c r="D1164" t="s">
        <v>6887</v>
      </c>
      <c r="E1164" s="2" t="str">
        <f t="shared" si="126"/>
        <v xml:space="preserve">, REACH, , , </v>
      </c>
      <c r="F1164" s="2" t="str">
        <f t="shared" si="127"/>
        <v xml:space="preserve">, REACH, , , </v>
      </c>
      <c r="G1164" s="2" t="str">
        <f t="shared" si="128"/>
        <v/>
      </c>
      <c r="H1164" s="2" t="str">
        <f t="shared" si="129"/>
        <v>REACH</v>
      </c>
      <c r="I1164" s="2" t="str">
        <f t="shared" si="130"/>
        <v/>
      </c>
      <c r="J1164" s="2" t="str">
        <f t="shared" si="131"/>
        <v/>
      </c>
      <c r="K1164" s="2" t="str">
        <f t="shared" si="132"/>
        <v/>
      </c>
      <c r="L1164"/>
      <c r="M1164" t="s">
        <v>149</v>
      </c>
      <c r="N1164"/>
      <c r="O1164"/>
      <c r="P1164"/>
      <c r="Q1164" t="s">
        <v>150</v>
      </c>
      <c r="R1164" t="s">
        <v>151</v>
      </c>
      <c r="S1164" t="s">
        <v>152</v>
      </c>
      <c r="T1164" t="s">
        <v>110</v>
      </c>
      <c r="U1164" s="8">
        <v>43854</v>
      </c>
      <c r="V1164" t="s">
        <v>330</v>
      </c>
      <c r="W1164"/>
      <c r="X1164"/>
      <c r="Y1164" s="1"/>
      <c r="Z1164" s="1"/>
      <c r="AA1164" s="3"/>
      <c r="AF1164" s="1"/>
    </row>
    <row r="1165" spans="1:32" s="2" customFormat="1" ht="15.75" x14ac:dyDescent="0.25">
      <c r="A1165" s="11" t="s">
        <v>6389</v>
      </c>
      <c r="B1165" t="s">
        <v>6390</v>
      </c>
      <c r="C1165" t="s">
        <v>6888</v>
      </c>
      <c r="D1165" t="s">
        <v>6391</v>
      </c>
      <c r="E1165" s="2" t="str">
        <f t="shared" si="126"/>
        <v xml:space="preserve">, REACH, , , </v>
      </c>
      <c r="F1165" s="2" t="str">
        <f t="shared" si="127"/>
        <v xml:space="preserve">, REACH, , , </v>
      </c>
      <c r="G1165" s="2" t="str">
        <f t="shared" si="128"/>
        <v/>
      </c>
      <c r="H1165" s="2" t="str">
        <f t="shared" si="129"/>
        <v>REACH</v>
      </c>
      <c r="I1165" s="2" t="str">
        <f t="shared" si="130"/>
        <v/>
      </c>
      <c r="J1165" s="2" t="str">
        <f t="shared" si="131"/>
        <v/>
      </c>
      <c r="K1165" s="2" t="str">
        <f t="shared" si="132"/>
        <v/>
      </c>
      <c r="L1165"/>
      <c r="M1165" t="s">
        <v>149</v>
      </c>
      <c r="N1165"/>
      <c r="O1165"/>
      <c r="P1165"/>
      <c r="Q1165" t="s">
        <v>192</v>
      </c>
      <c r="R1165" t="s">
        <v>164</v>
      </c>
      <c r="S1165" t="s">
        <v>193</v>
      </c>
      <c r="T1165" t="s">
        <v>110</v>
      </c>
      <c r="U1165" s="8">
        <v>43654</v>
      </c>
      <c r="V1165" t="s">
        <v>330</v>
      </c>
      <c r="W1165"/>
      <c r="X1165"/>
      <c r="Y1165" s="1"/>
      <c r="Z1165" s="1"/>
      <c r="AA1165" s="3"/>
      <c r="AF1165" s="1"/>
    </row>
    <row r="1166" spans="1:32" s="2" customFormat="1" ht="15.75" x14ac:dyDescent="0.25">
      <c r="A1166" s="11" t="s">
        <v>4372</v>
      </c>
      <c r="B1166" t="s">
        <v>4373</v>
      </c>
      <c r="C1166" t="s">
        <v>4374</v>
      </c>
      <c r="D1166" t="s">
        <v>4375</v>
      </c>
      <c r="E1166" s="2" t="str">
        <f t="shared" si="126"/>
        <v xml:space="preserve">CLP, , , , </v>
      </c>
      <c r="F1166" s="2" t="str">
        <f t="shared" si="127"/>
        <v xml:space="preserve">CLP, , , , </v>
      </c>
      <c r="G1166" s="2" t="str">
        <f t="shared" si="128"/>
        <v>CLP</v>
      </c>
      <c r="H1166" s="2" t="str">
        <f t="shared" si="129"/>
        <v/>
      </c>
      <c r="I1166" s="2" t="str">
        <f t="shared" si="130"/>
        <v/>
      </c>
      <c r="J1166" s="2" t="str">
        <f t="shared" si="131"/>
        <v/>
      </c>
      <c r="K1166" s="2" t="str">
        <f t="shared" si="132"/>
        <v/>
      </c>
      <c r="L1166" t="s">
        <v>149</v>
      </c>
      <c r="M1166"/>
      <c r="N1166"/>
      <c r="O1166"/>
      <c r="P1166"/>
      <c r="Q1166" t="s">
        <v>192</v>
      </c>
      <c r="R1166" t="s">
        <v>164</v>
      </c>
      <c r="S1166" t="s">
        <v>193</v>
      </c>
      <c r="T1166" t="s">
        <v>110</v>
      </c>
      <c r="U1166" s="8">
        <v>41610</v>
      </c>
      <c r="V1166"/>
      <c r="W1166"/>
      <c r="X1166"/>
      <c r="Y1166" s="1"/>
      <c r="Z1166" s="1"/>
      <c r="AA1166" s="3"/>
      <c r="AF1166" s="1"/>
    </row>
    <row r="1167" spans="1:32" s="2" customFormat="1" ht="15.75" x14ac:dyDescent="0.25">
      <c r="A1167" s="11" t="s">
        <v>4376</v>
      </c>
      <c r="B1167" t="s">
        <v>4377</v>
      </c>
      <c r="C1167" t="s">
        <v>4378</v>
      </c>
      <c r="D1167" t="s">
        <v>4379</v>
      </c>
      <c r="E1167" s="2">
        <f t="shared" si="126"/>
        <v>0</v>
      </c>
      <c r="F1167" s="2" t="str">
        <f t="shared" si="127"/>
        <v xml:space="preserve">, , , , </v>
      </c>
      <c r="G1167" s="2" t="str">
        <f t="shared" si="128"/>
        <v/>
      </c>
      <c r="H1167" s="2" t="str">
        <f t="shared" si="129"/>
        <v/>
      </c>
      <c r="I1167" s="2" t="str">
        <f t="shared" si="130"/>
        <v/>
      </c>
      <c r="J1167" s="2" t="str">
        <f t="shared" si="131"/>
        <v/>
      </c>
      <c r="K1167" s="2" t="str">
        <f t="shared" si="132"/>
        <v/>
      </c>
      <c r="L1167"/>
      <c r="M1167"/>
      <c r="N1167"/>
      <c r="O1167"/>
      <c r="P1167"/>
      <c r="Q1167" t="s">
        <v>150</v>
      </c>
      <c r="R1167" t="s">
        <v>151</v>
      </c>
      <c r="S1167" t="s">
        <v>152</v>
      </c>
      <c r="T1167" t="s">
        <v>110</v>
      </c>
      <c r="U1167" s="8">
        <v>42885</v>
      </c>
      <c r="V1167"/>
      <c r="W1167" t="s">
        <v>933</v>
      </c>
      <c r="X1167"/>
      <c r="Y1167" s="1"/>
      <c r="Z1167" s="1"/>
      <c r="AA1167" s="3"/>
      <c r="AF1167" s="1"/>
    </row>
    <row r="1168" spans="1:32" s="2" customFormat="1" ht="15.75" x14ac:dyDescent="0.25">
      <c r="A1168" s="11" t="s">
        <v>4380</v>
      </c>
      <c r="B1168" t="s">
        <v>4381</v>
      </c>
      <c r="C1168" t="s">
        <v>4382</v>
      </c>
      <c r="D1168" t="s">
        <v>4383</v>
      </c>
      <c r="E1168" s="2">
        <f t="shared" si="126"/>
        <v>0</v>
      </c>
      <c r="F1168" s="2" t="str">
        <f t="shared" si="127"/>
        <v xml:space="preserve">, , , , </v>
      </c>
      <c r="G1168" s="2" t="str">
        <f t="shared" si="128"/>
        <v/>
      </c>
      <c r="H1168" s="2" t="str">
        <f t="shared" si="129"/>
        <v/>
      </c>
      <c r="I1168" s="2" t="str">
        <f t="shared" si="130"/>
        <v/>
      </c>
      <c r="J1168" s="2" t="str">
        <f t="shared" si="131"/>
        <v/>
      </c>
      <c r="K1168" s="2" t="str">
        <f t="shared" si="132"/>
        <v/>
      </c>
      <c r="L1168"/>
      <c r="M1168"/>
      <c r="N1168"/>
      <c r="O1168"/>
      <c r="P1168"/>
      <c r="Q1168" t="s">
        <v>150</v>
      </c>
      <c r="R1168" t="s">
        <v>151</v>
      </c>
      <c r="S1168" t="s">
        <v>152</v>
      </c>
      <c r="T1168" t="s">
        <v>110</v>
      </c>
      <c r="U1168" s="8">
        <v>42885</v>
      </c>
      <c r="V1168"/>
      <c r="W1168" t="s">
        <v>933</v>
      </c>
      <c r="X1168"/>
      <c r="Y1168" s="1"/>
      <c r="Z1168" s="1"/>
      <c r="AA1168" s="3"/>
      <c r="AF1168" s="1"/>
    </row>
    <row r="1169" spans="1:31" ht="15.75" x14ac:dyDescent="0.25">
      <c r="A1169" s="11" t="s">
        <v>7214</v>
      </c>
      <c r="B1169" t="s">
        <v>4384</v>
      </c>
      <c r="C1169" t="s">
        <v>4385</v>
      </c>
      <c r="D1169" t="s">
        <v>4386</v>
      </c>
      <c r="E1169" s="2" t="str">
        <f t="shared" si="126"/>
        <v xml:space="preserve">CLP, , , , </v>
      </c>
      <c r="F1169" s="2" t="str">
        <f t="shared" si="127"/>
        <v xml:space="preserve">CLP, , , , </v>
      </c>
      <c r="G1169" s="2" t="str">
        <f t="shared" si="128"/>
        <v>CLP</v>
      </c>
      <c r="H1169" s="2" t="str">
        <f t="shared" si="129"/>
        <v/>
      </c>
      <c r="I1169" s="2" t="str">
        <f t="shared" si="130"/>
        <v/>
      </c>
      <c r="J1169" s="2" t="str">
        <f t="shared" si="131"/>
        <v/>
      </c>
      <c r="K1169" s="2" t="str">
        <f t="shared" si="132"/>
        <v/>
      </c>
      <c r="L1169" t="s">
        <v>149</v>
      </c>
      <c r="M1169"/>
      <c r="N1169"/>
      <c r="O1169"/>
      <c r="P1169"/>
      <c r="Q1169" t="s">
        <v>150</v>
      </c>
      <c r="R1169" t="s">
        <v>151</v>
      </c>
      <c r="S1169" t="s">
        <v>152</v>
      </c>
      <c r="T1169" t="s">
        <v>110</v>
      </c>
      <c r="U1169" s="8">
        <v>41610</v>
      </c>
      <c r="V1169"/>
      <c r="W1169"/>
      <c r="X1169"/>
      <c r="Y1169" s="1"/>
      <c r="AA1169" s="3"/>
      <c r="AB1169" s="2"/>
      <c r="AC1169" s="2"/>
      <c r="AD1169" s="2"/>
      <c r="AE1169" s="2"/>
    </row>
    <row r="1170" spans="1:31" ht="15.75" x14ac:dyDescent="0.25">
      <c r="A1170" s="11" t="s">
        <v>4387</v>
      </c>
      <c r="B1170" t="s">
        <v>4388</v>
      </c>
      <c r="C1170" t="s">
        <v>4389</v>
      </c>
      <c r="D1170" t="s">
        <v>4390</v>
      </c>
      <c r="E1170" s="2" t="str">
        <f t="shared" si="126"/>
        <v xml:space="preserve">CLP, REACH, , , </v>
      </c>
      <c r="F1170" s="2" t="str">
        <f t="shared" si="127"/>
        <v xml:space="preserve">CLP, REACH, , , </v>
      </c>
      <c r="G1170" s="2" t="str">
        <f t="shared" si="128"/>
        <v>CLP</v>
      </c>
      <c r="H1170" s="2" t="str">
        <f t="shared" si="129"/>
        <v>REACH</v>
      </c>
      <c r="I1170" s="2" t="str">
        <f t="shared" si="130"/>
        <v/>
      </c>
      <c r="J1170" s="2" t="str">
        <f t="shared" si="131"/>
        <v/>
      </c>
      <c r="K1170" s="2" t="str">
        <f t="shared" si="132"/>
        <v/>
      </c>
      <c r="L1170" t="s">
        <v>149</v>
      </c>
      <c r="M1170" t="s">
        <v>149</v>
      </c>
      <c r="N1170"/>
      <c r="O1170"/>
      <c r="P1170"/>
      <c r="Q1170" t="s">
        <v>150</v>
      </c>
      <c r="R1170" t="s">
        <v>937</v>
      </c>
      <c r="S1170" t="s">
        <v>938</v>
      </c>
      <c r="T1170" t="s">
        <v>110</v>
      </c>
      <c r="U1170" s="8">
        <v>41610</v>
      </c>
      <c r="V1170" t="s">
        <v>166</v>
      </c>
      <c r="W1170" t="s">
        <v>167</v>
      </c>
      <c r="X1170"/>
      <c r="Y1170" s="1"/>
      <c r="AA1170" s="3"/>
      <c r="AB1170" s="2"/>
      <c r="AC1170" s="2"/>
      <c r="AD1170" s="2"/>
      <c r="AE1170" s="2"/>
    </row>
    <row r="1171" spans="1:31" ht="15.75" x14ac:dyDescent="0.25">
      <c r="A1171" s="11" t="s">
        <v>4391</v>
      </c>
      <c r="B1171" t="s">
        <v>4392</v>
      </c>
      <c r="C1171" t="s">
        <v>4393</v>
      </c>
      <c r="D1171" t="s">
        <v>4394</v>
      </c>
      <c r="E1171" s="2" t="str">
        <f t="shared" si="126"/>
        <v xml:space="preserve">CLP, REACH, , , </v>
      </c>
      <c r="F1171" s="2" t="str">
        <f t="shared" si="127"/>
        <v xml:space="preserve">CLP, REACH, , , </v>
      </c>
      <c r="G1171" s="2" t="str">
        <f t="shared" si="128"/>
        <v>CLP</v>
      </c>
      <c r="H1171" s="2" t="str">
        <f t="shared" si="129"/>
        <v>REACH</v>
      </c>
      <c r="I1171" s="2" t="str">
        <f t="shared" si="130"/>
        <v/>
      </c>
      <c r="J1171" s="2" t="str">
        <f t="shared" si="131"/>
        <v/>
      </c>
      <c r="K1171" s="2" t="str">
        <f t="shared" si="132"/>
        <v/>
      </c>
      <c r="L1171" t="s">
        <v>149</v>
      </c>
      <c r="M1171" t="s">
        <v>149</v>
      </c>
      <c r="N1171"/>
      <c r="O1171"/>
      <c r="P1171"/>
      <c r="Q1171" t="s">
        <v>150</v>
      </c>
      <c r="R1171" t="s">
        <v>937</v>
      </c>
      <c r="S1171" t="s">
        <v>938</v>
      </c>
      <c r="T1171" t="s">
        <v>110</v>
      </c>
      <c r="U1171" s="8">
        <v>41610</v>
      </c>
      <c r="V1171" t="s">
        <v>166</v>
      </c>
      <c r="W1171" t="s">
        <v>167</v>
      </c>
      <c r="X1171"/>
      <c r="Y1171" s="1"/>
      <c r="AA1171" s="3"/>
      <c r="AB1171" s="2"/>
      <c r="AC1171" s="2"/>
      <c r="AD1171" s="2"/>
      <c r="AE1171" s="2"/>
    </row>
    <row r="1172" spans="1:31" ht="15.75" x14ac:dyDescent="0.25">
      <c r="A1172" s="11" t="s">
        <v>4395</v>
      </c>
      <c r="B1172" t="s">
        <v>4396</v>
      </c>
      <c r="C1172" t="s">
        <v>4397</v>
      </c>
      <c r="D1172" t="s">
        <v>4398</v>
      </c>
      <c r="E1172" s="2" t="str">
        <f t="shared" si="126"/>
        <v>CLP, , KRW, OSPAR, POPs</v>
      </c>
      <c r="F1172" s="2" t="str">
        <f t="shared" si="127"/>
        <v>CLP, , KRW, OSPAR, POPs</v>
      </c>
      <c r="G1172" s="2" t="str">
        <f t="shared" si="128"/>
        <v>CLP</v>
      </c>
      <c r="H1172" s="2" t="str">
        <f t="shared" si="129"/>
        <v/>
      </c>
      <c r="I1172" s="2" t="str">
        <f t="shared" si="130"/>
        <v>KRW</v>
      </c>
      <c r="J1172" s="2" t="str">
        <f t="shared" si="131"/>
        <v>OSPAR</v>
      </c>
      <c r="K1172" s="2" t="str">
        <f t="shared" si="132"/>
        <v>POPs</v>
      </c>
      <c r="L1172" t="s">
        <v>149</v>
      </c>
      <c r="M1172"/>
      <c r="N1172" t="s">
        <v>149</v>
      </c>
      <c r="O1172" t="s">
        <v>149</v>
      </c>
      <c r="P1172" t="s">
        <v>149</v>
      </c>
      <c r="Q1172" t="s">
        <v>150</v>
      </c>
      <c r="R1172" t="s">
        <v>151</v>
      </c>
      <c r="S1172" t="s">
        <v>152</v>
      </c>
      <c r="T1172" t="s">
        <v>110</v>
      </c>
      <c r="U1172" s="8">
        <v>41610</v>
      </c>
      <c r="V1172"/>
      <c r="W1172"/>
      <c r="X1172"/>
      <c r="Y1172" s="1"/>
      <c r="AA1172" s="3"/>
      <c r="AB1172" s="2"/>
      <c r="AC1172" s="2"/>
      <c r="AD1172" s="2"/>
      <c r="AE1172" s="2"/>
    </row>
    <row r="1173" spans="1:31" ht="15.75" x14ac:dyDescent="0.25">
      <c r="A1173" s="11" t="s">
        <v>4399</v>
      </c>
      <c r="B1173" t="s">
        <v>4400</v>
      </c>
      <c r="C1173" t="s">
        <v>4401</v>
      </c>
      <c r="D1173" t="s">
        <v>4402</v>
      </c>
      <c r="E1173" s="2" t="str">
        <f t="shared" si="126"/>
        <v xml:space="preserve">, , KRW, , </v>
      </c>
      <c r="F1173" s="2" t="str">
        <f t="shared" si="127"/>
        <v xml:space="preserve">, , KRW, , </v>
      </c>
      <c r="G1173" s="2" t="str">
        <f t="shared" si="128"/>
        <v/>
      </c>
      <c r="H1173" s="2" t="str">
        <f t="shared" si="129"/>
        <v/>
      </c>
      <c r="I1173" s="2" t="str">
        <f t="shared" si="130"/>
        <v>KRW</v>
      </c>
      <c r="J1173" s="2" t="str">
        <f t="shared" si="131"/>
        <v/>
      </c>
      <c r="K1173" s="2" t="str">
        <f t="shared" si="132"/>
        <v/>
      </c>
      <c r="L1173"/>
      <c r="M1173"/>
      <c r="N1173" t="s">
        <v>149</v>
      </c>
      <c r="O1173"/>
      <c r="P1173"/>
      <c r="Q1173" t="s">
        <v>150</v>
      </c>
      <c r="R1173" t="s">
        <v>151</v>
      </c>
      <c r="S1173" t="s">
        <v>152</v>
      </c>
      <c r="T1173" t="s">
        <v>110</v>
      </c>
      <c r="U1173" s="8">
        <v>42555</v>
      </c>
      <c r="V1173" t="s">
        <v>7174</v>
      </c>
      <c r="W1173" t="s">
        <v>946</v>
      </c>
      <c r="X1173"/>
      <c r="Y1173" s="1"/>
      <c r="AA1173" s="3"/>
      <c r="AB1173" s="2"/>
      <c r="AC1173" s="2"/>
      <c r="AD1173" s="2"/>
      <c r="AE1173" s="2"/>
    </row>
    <row r="1174" spans="1:31" ht="15.75" x14ac:dyDescent="0.25">
      <c r="A1174" s="11" t="s">
        <v>4403</v>
      </c>
      <c r="B1174" t="s">
        <v>4404</v>
      </c>
      <c r="C1174" t="s">
        <v>4405</v>
      </c>
      <c r="D1174" t="s">
        <v>4406</v>
      </c>
      <c r="E1174" s="2" t="str">
        <f t="shared" si="126"/>
        <v xml:space="preserve">, , KRW, , </v>
      </c>
      <c r="F1174" s="2" t="str">
        <f t="shared" si="127"/>
        <v xml:space="preserve">, , KRW, , </v>
      </c>
      <c r="G1174" s="2" t="str">
        <f t="shared" si="128"/>
        <v/>
      </c>
      <c r="H1174" s="2" t="str">
        <f t="shared" si="129"/>
        <v/>
      </c>
      <c r="I1174" s="2" t="str">
        <f t="shared" si="130"/>
        <v>KRW</v>
      </c>
      <c r="J1174" s="2" t="str">
        <f t="shared" si="131"/>
        <v/>
      </c>
      <c r="K1174" s="2" t="str">
        <f t="shared" si="132"/>
        <v/>
      </c>
      <c r="L1174"/>
      <c r="M1174"/>
      <c r="N1174" t="s">
        <v>149</v>
      </c>
      <c r="O1174"/>
      <c r="P1174"/>
      <c r="Q1174" t="s">
        <v>150</v>
      </c>
      <c r="R1174" t="s">
        <v>151</v>
      </c>
      <c r="S1174" t="s">
        <v>152</v>
      </c>
      <c r="T1174" t="s">
        <v>110</v>
      </c>
      <c r="U1174" s="8">
        <v>42555</v>
      </c>
      <c r="V1174" t="s">
        <v>7174</v>
      </c>
      <c r="W1174" t="s">
        <v>946</v>
      </c>
      <c r="X1174"/>
      <c r="Y1174" s="1"/>
      <c r="AA1174" s="3"/>
      <c r="AB1174" s="2"/>
      <c r="AC1174" s="2"/>
      <c r="AD1174" s="2"/>
      <c r="AE1174" s="2"/>
    </row>
    <row r="1175" spans="1:31" ht="15.75" x14ac:dyDescent="0.25">
      <c r="A1175" s="11" t="s">
        <v>4407</v>
      </c>
      <c r="B1175" t="s">
        <v>4408</v>
      </c>
      <c r="C1175" t="s">
        <v>4409</v>
      </c>
      <c r="D1175" t="s">
        <v>4410</v>
      </c>
      <c r="E1175" s="2" t="str">
        <f t="shared" si="126"/>
        <v xml:space="preserve">CLP, , , , </v>
      </c>
      <c r="F1175" s="2" t="str">
        <f t="shared" si="127"/>
        <v xml:space="preserve">CLP, , , , </v>
      </c>
      <c r="G1175" s="2" t="str">
        <f t="shared" si="128"/>
        <v>CLP</v>
      </c>
      <c r="H1175" s="2" t="str">
        <f t="shared" si="129"/>
        <v/>
      </c>
      <c r="I1175" s="2" t="str">
        <f t="shared" si="130"/>
        <v/>
      </c>
      <c r="J1175" s="2" t="str">
        <f t="shared" si="131"/>
        <v/>
      </c>
      <c r="K1175" s="2" t="str">
        <f t="shared" si="132"/>
        <v/>
      </c>
      <c r="L1175" t="s">
        <v>149</v>
      </c>
      <c r="M1175"/>
      <c r="N1175"/>
      <c r="O1175"/>
      <c r="P1175"/>
      <c r="Q1175"/>
      <c r="R1175"/>
      <c r="S1175"/>
      <c r="T1175" t="s">
        <v>110</v>
      </c>
      <c r="U1175" s="8">
        <v>41610</v>
      </c>
      <c r="V1175" t="s">
        <v>7178</v>
      </c>
      <c r="W1175"/>
      <c r="X1175"/>
      <c r="Y1175" s="1"/>
      <c r="AA1175" s="3"/>
      <c r="AB1175" s="2"/>
      <c r="AC1175" s="2"/>
      <c r="AD1175" s="2"/>
      <c r="AE1175" s="2"/>
    </row>
    <row r="1176" spans="1:31" ht="15.75" x14ac:dyDescent="0.25">
      <c r="A1176" s="11" t="s">
        <v>4411</v>
      </c>
      <c r="B1176" t="s">
        <v>4412</v>
      </c>
      <c r="C1176" t="s">
        <v>4413</v>
      </c>
      <c r="D1176" t="s">
        <v>4414</v>
      </c>
      <c r="E1176" s="2" t="str">
        <f t="shared" si="126"/>
        <v xml:space="preserve">CLP, , , , </v>
      </c>
      <c r="F1176" s="2" t="str">
        <f t="shared" si="127"/>
        <v xml:space="preserve">CLP, , , , </v>
      </c>
      <c r="G1176" s="2" t="str">
        <f t="shared" si="128"/>
        <v>CLP</v>
      </c>
      <c r="H1176" s="2" t="str">
        <f t="shared" si="129"/>
        <v/>
      </c>
      <c r="I1176" s="2" t="str">
        <f t="shared" si="130"/>
        <v/>
      </c>
      <c r="J1176" s="2" t="str">
        <f t="shared" si="131"/>
        <v/>
      </c>
      <c r="K1176" s="2" t="str">
        <f t="shared" si="132"/>
        <v/>
      </c>
      <c r="L1176" t="s">
        <v>149</v>
      </c>
      <c r="M1176"/>
      <c r="N1176"/>
      <c r="O1176"/>
      <c r="P1176"/>
      <c r="Q1176"/>
      <c r="R1176"/>
      <c r="S1176"/>
      <c r="T1176" t="s">
        <v>110</v>
      </c>
      <c r="U1176" s="8">
        <v>41610</v>
      </c>
      <c r="V1176" t="s">
        <v>7178</v>
      </c>
      <c r="W1176"/>
      <c r="X1176"/>
      <c r="Y1176" s="1"/>
      <c r="AA1176" s="3"/>
      <c r="AB1176" s="2"/>
      <c r="AC1176" s="2"/>
      <c r="AD1176" s="2"/>
      <c r="AE1176" s="2"/>
    </row>
    <row r="1177" spans="1:31" ht="15.75" x14ac:dyDescent="0.25">
      <c r="A1177" s="11" t="s">
        <v>4415</v>
      </c>
      <c r="B1177" t="s">
        <v>4416</v>
      </c>
      <c r="C1177" t="s">
        <v>4417</v>
      </c>
      <c r="D1177" t="s">
        <v>4418</v>
      </c>
      <c r="E1177" s="2" t="str">
        <f t="shared" si="126"/>
        <v xml:space="preserve">, REACH, , , </v>
      </c>
      <c r="F1177" s="2" t="str">
        <f t="shared" si="127"/>
        <v xml:space="preserve">, REACH, , , </v>
      </c>
      <c r="G1177" s="2" t="str">
        <f t="shared" si="128"/>
        <v/>
      </c>
      <c r="H1177" s="2" t="str">
        <f t="shared" si="129"/>
        <v>REACH</v>
      </c>
      <c r="I1177" s="2" t="str">
        <f t="shared" si="130"/>
        <v/>
      </c>
      <c r="J1177" s="2" t="str">
        <f t="shared" si="131"/>
        <v/>
      </c>
      <c r="K1177" s="2" t="str">
        <f t="shared" si="132"/>
        <v/>
      </c>
      <c r="L1177"/>
      <c r="M1177" t="s">
        <v>149</v>
      </c>
      <c r="N1177"/>
      <c r="O1177"/>
      <c r="P1177"/>
      <c r="Q1177" t="s">
        <v>150</v>
      </c>
      <c r="R1177" t="s">
        <v>164</v>
      </c>
      <c r="S1177" t="s">
        <v>165</v>
      </c>
      <c r="T1177" t="s">
        <v>110</v>
      </c>
      <c r="U1177" s="8">
        <v>41610</v>
      </c>
      <c r="V1177" t="s">
        <v>166</v>
      </c>
      <c r="W1177" t="s">
        <v>167</v>
      </c>
      <c r="X1177" t="s">
        <v>7174</v>
      </c>
      <c r="Y1177" s="1"/>
      <c r="AA1177" s="3"/>
      <c r="AB1177" s="2"/>
      <c r="AC1177" s="2"/>
      <c r="AD1177" s="2"/>
      <c r="AE1177" s="2"/>
    </row>
    <row r="1178" spans="1:31" ht="15.75" x14ac:dyDescent="0.25">
      <c r="A1178" s="11" t="s">
        <v>4419</v>
      </c>
      <c r="B1178" t="s">
        <v>4420</v>
      </c>
      <c r="C1178" t="s">
        <v>4421</v>
      </c>
      <c r="D1178" t="s">
        <v>4422</v>
      </c>
      <c r="E1178" s="2" t="str">
        <f t="shared" si="126"/>
        <v xml:space="preserve">, REACH, , , </v>
      </c>
      <c r="F1178" s="2" t="str">
        <f t="shared" si="127"/>
        <v xml:space="preserve">, REACH, , , </v>
      </c>
      <c r="G1178" s="2" t="str">
        <f t="shared" si="128"/>
        <v/>
      </c>
      <c r="H1178" s="2" t="str">
        <f t="shared" si="129"/>
        <v>REACH</v>
      </c>
      <c r="I1178" s="2" t="str">
        <f t="shared" si="130"/>
        <v/>
      </c>
      <c r="J1178" s="2" t="str">
        <f t="shared" si="131"/>
        <v/>
      </c>
      <c r="K1178" s="2" t="str">
        <f t="shared" si="132"/>
        <v/>
      </c>
      <c r="L1178"/>
      <c r="M1178" t="s">
        <v>149</v>
      </c>
      <c r="N1178"/>
      <c r="O1178"/>
      <c r="P1178"/>
      <c r="Q1178" t="s">
        <v>150</v>
      </c>
      <c r="R1178" t="s">
        <v>164</v>
      </c>
      <c r="S1178" t="s">
        <v>165</v>
      </c>
      <c r="T1178" t="s">
        <v>110</v>
      </c>
      <c r="U1178" s="8">
        <v>41610</v>
      </c>
      <c r="V1178" t="s">
        <v>166</v>
      </c>
      <c r="W1178" t="s">
        <v>167</v>
      </c>
      <c r="X1178" t="s">
        <v>7174</v>
      </c>
      <c r="Y1178" s="1"/>
      <c r="AA1178" s="3"/>
      <c r="AB1178" s="2"/>
      <c r="AC1178" s="2"/>
      <c r="AD1178" s="2"/>
      <c r="AE1178" s="2"/>
    </row>
    <row r="1179" spans="1:31" ht="15.75" x14ac:dyDescent="0.25">
      <c r="A1179" s="11" t="s">
        <v>4423</v>
      </c>
      <c r="B1179" t="s">
        <v>4424</v>
      </c>
      <c r="C1179" t="s">
        <v>4425</v>
      </c>
      <c r="D1179" t="s">
        <v>4426</v>
      </c>
      <c r="E1179" s="2" t="str">
        <f t="shared" si="126"/>
        <v xml:space="preserve">CLP, , , , </v>
      </c>
      <c r="F1179" s="2" t="str">
        <f t="shared" si="127"/>
        <v xml:space="preserve">CLP, , , , </v>
      </c>
      <c r="G1179" s="2" t="str">
        <f t="shared" si="128"/>
        <v>CLP</v>
      </c>
      <c r="H1179" s="2" t="str">
        <f t="shared" si="129"/>
        <v/>
      </c>
      <c r="I1179" s="2" t="str">
        <f t="shared" si="130"/>
        <v/>
      </c>
      <c r="J1179" s="2" t="str">
        <f t="shared" si="131"/>
        <v/>
      </c>
      <c r="K1179" s="2" t="str">
        <f t="shared" si="132"/>
        <v/>
      </c>
      <c r="L1179" t="s">
        <v>149</v>
      </c>
      <c r="M1179"/>
      <c r="N1179"/>
      <c r="O1179"/>
      <c r="P1179"/>
      <c r="Q1179" t="s">
        <v>150</v>
      </c>
      <c r="R1179" t="s">
        <v>164</v>
      </c>
      <c r="S1179" t="s">
        <v>165</v>
      </c>
      <c r="T1179" t="s">
        <v>110</v>
      </c>
      <c r="U1179" s="8">
        <v>41610</v>
      </c>
      <c r="V1179" t="s">
        <v>166</v>
      </c>
      <c r="W1179" t="s">
        <v>167</v>
      </c>
      <c r="X1179"/>
      <c r="Y1179" s="1"/>
      <c r="AA1179" s="3"/>
      <c r="AB1179" s="2"/>
      <c r="AC1179" s="2"/>
      <c r="AD1179" s="2"/>
      <c r="AE1179" s="2"/>
    </row>
    <row r="1180" spans="1:31" ht="15.75" x14ac:dyDescent="0.25">
      <c r="A1180" s="11" t="s">
        <v>4427</v>
      </c>
      <c r="B1180"/>
      <c r="C1180" t="s">
        <v>4428</v>
      </c>
      <c r="D1180" t="s">
        <v>4429</v>
      </c>
      <c r="E1180" s="2" t="str">
        <f t="shared" si="126"/>
        <v xml:space="preserve">CLP, , , , </v>
      </c>
      <c r="F1180" s="2" t="str">
        <f t="shared" si="127"/>
        <v xml:space="preserve">CLP, , , , </v>
      </c>
      <c r="G1180" s="2" t="str">
        <f t="shared" si="128"/>
        <v>CLP</v>
      </c>
      <c r="H1180" s="2" t="str">
        <f t="shared" si="129"/>
        <v/>
      </c>
      <c r="I1180" s="2" t="str">
        <f t="shared" si="130"/>
        <v/>
      </c>
      <c r="J1180" s="2" t="str">
        <f t="shared" si="131"/>
        <v/>
      </c>
      <c r="K1180" s="2" t="str">
        <f t="shared" si="132"/>
        <v/>
      </c>
      <c r="L1180" t="s">
        <v>149</v>
      </c>
      <c r="M1180"/>
      <c r="N1180"/>
      <c r="O1180"/>
      <c r="P1180"/>
      <c r="Q1180" t="s">
        <v>150</v>
      </c>
      <c r="R1180" t="s">
        <v>164</v>
      </c>
      <c r="S1180" t="s">
        <v>165</v>
      </c>
      <c r="T1180" t="s">
        <v>110</v>
      </c>
      <c r="U1180" s="8">
        <v>41610</v>
      </c>
      <c r="V1180" t="s">
        <v>166</v>
      </c>
      <c r="W1180" t="s">
        <v>167</v>
      </c>
      <c r="X1180" t="s">
        <v>7174</v>
      </c>
      <c r="Y1180" s="1"/>
      <c r="AA1180" s="3"/>
      <c r="AB1180" s="2"/>
      <c r="AC1180" s="2"/>
      <c r="AD1180" s="2"/>
      <c r="AE1180" s="2"/>
    </row>
    <row r="1181" spans="1:31" ht="15.75" x14ac:dyDescent="0.25">
      <c r="A1181" s="11" t="s">
        <v>6889</v>
      </c>
      <c r="B1181" t="s">
        <v>6890</v>
      </c>
      <c r="C1181" t="s">
        <v>6891</v>
      </c>
      <c r="D1181" t="s">
        <v>6892</v>
      </c>
      <c r="E1181" s="2" t="str">
        <f t="shared" si="126"/>
        <v xml:space="preserve">CLP, , , , </v>
      </c>
      <c r="F1181" s="2" t="str">
        <f t="shared" si="127"/>
        <v xml:space="preserve">CLP, , , , </v>
      </c>
      <c r="G1181" s="2" t="str">
        <f t="shared" si="128"/>
        <v>CLP</v>
      </c>
      <c r="H1181" s="2" t="str">
        <f t="shared" si="129"/>
        <v/>
      </c>
      <c r="I1181" s="2" t="str">
        <f t="shared" si="130"/>
        <v/>
      </c>
      <c r="J1181" s="2" t="str">
        <f t="shared" si="131"/>
        <v/>
      </c>
      <c r="K1181" s="2" t="str">
        <f t="shared" si="132"/>
        <v/>
      </c>
      <c r="L1181" t="s">
        <v>149</v>
      </c>
      <c r="M1181"/>
      <c r="N1181"/>
      <c r="O1181"/>
      <c r="P1181"/>
      <c r="Q1181" t="s">
        <v>7184</v>
      </c>
      <c r="R1181" t="s">
        <v>164</v>
      </c>
      <c r="S1181" t="s">
        <v>165</v>
      </c>
      <c r="T1181" t="s">
        <v>110</v>
      </c>
      <c r="U1181" s="8">
        <v>43892</v>
      </c>
      <c r="V1181" t="s">
        <v>369</v>
      </c>
      <c r="W1181" t="s">
        <v>7185</v>
      </c>
      <c r="X1181"/>
      <c r="Y1181" s="1"/>
      <c r="AA1181" s="3"/>
      <c r="AB1181" s="2"/>
      <c r="AC1181" s="2"/>
      <c r="AD1181" s="2"/>
      <c r="AE1181" s="2"/>
    </row>
    <row r="1182" spans="1:31" ht="15.75" x14ac:dyDescent="0.25">
      <c r="A1182" s="11" t="s">
        <v>88</v>
      </c>
      <c r="B1182" t="s">
        <v>4430</v>
      </c>
      <c r="C1182" t="s">
        <v>4431</v>
      </c>
      <c r="D1182" t="s">
        <v>4432</v>
      </c>
      <c r="E1182" s="2" t="str">
        <f t="shared" si="126"/>
        <v xml:space="preserve">CLP, REACH, , , </v>
      </c>
      <c r="F1182" s="2" t="str">
        <f t="shared" si="127"/>
        <v xml:space="preserve">CLP, REACH, , , </v>
      </c>
      <c r="G1182" s="2" t="str">
        <f t="shared" si="128"/>
        <v>CLP</v>
      </c>
      <c r="H1182" s="2" t="str">
        <f t="shared" si="129"/>
        <v>REACH</v>
      </c>
      <c r="I1182" s="2" t="str">
        <f t="shared" si="130"/>
        <v/>
      </c>
      <c r="J1182" s="2" t="str">
        <f t="shared" si="131"/>
        <v/>
      </c>
      <c r="K1182" s="2" t="str">
        <f t="shared" si="132"/>
        <v/>
      </c>
      <c r="L1182" t="s">
        <v>149</v>
      </c>
      <c r="M1182" t="s">
        <v>149</v>
      </c>
      <c r="N1182"/>
      <c r="O1182"/>
      <c r="P1182"/>
      <c r="Q1182" t="s">
        <v>150</v>
      </c>
      <c r="R1182" t="s">
        <v>164</v>
      </c>
      <c r="S1182" t="s">
        <v>165</v>
      </c>
      <c r="T1182" t="s">
        <v>110</v>
      </c>
      <c r="U1182" s="8">
        <v>41610</v>
      </c>
      <c r="V1182" t="s">
        <v>166</v>
      </c>
      <c r="W1182" t="s">
        <v>167</v>
      </c>
      <c r="X1182"/>
      <c r="Y1182" s="1"/>
      <c r="AA1182" s="3"/>
      <c r="AB1182" s="2"/>
      <c r="AC1182" s="2"/>
      <c r="AD1182" s="2"/>
      <c r="AE1182" s="2"/>
    </row>
    <row r="1183" spans="1:31" ht="15.75" x14ac:dyDescent="0.25">
      <c r="A1183" s="11" t="s">
        <v>53</v>
      </c>
      <c r="B1183" t="s">
        <v>4433</v>
      </c>
      <c r="C1183" t="s">
        <v>4434</v>
      </c>
      <c r="D1183" t="s">
        <v>4435</v>
      </c>
      <c r="E1183" s="2" t="str">
        <f t="shared" si="126"/>
        <v xml:space="preserve">CLP, REACH, , , </v>
      </c>
      <c r="F1183" s="2" t="str">
        <f t="shared" si="127"/>
        <v xml:space="preserve">CLP, REACH, , , </v>
      </c>
      <c r="G1183" s="2" t="str">
        <f t="shared" si="128"/>
        <v>CLP</v>
      </c>
      <c r="H1183" s="2" t="str">
        <f t="shared" si="129"/>
        <v>REACH</v>
      </c>
      <c r="I1183" s="2" t="str">
        <f t="shared" si="130"/>
        <v/>
      </c>
      <c r="J1183" s="2" t="str">
        <f t="shared" si="131"/>
        <v/>
      </c>
      <c r="K1183" s="2" t="str">
        <f t="shared" si="132"/>
        <v/>
      </c>
      <c r="L1183" t="s">
        <v>149</v>
      </c>
      <c r="M1183" t="s">
        <v>149</v>
      </c>
      <c r="N1183"/>
      <c r="O1183"/>
      <c r="P1183"/>
      <c r="Q1183" t="s">
        <v>150</v>
      </c>
      <c r="R1183" t="s">
        <v>164</v>
      </c>
      <c r="S1183" t="s">
        <v>165</v>
      </c>
      <c r="T1183" t="s">
        <v>110</v>
      </c>
      <c r="U1183" s="8">
        <v>41610</v>
      </c>
      <c r="V1183" t="s">
        <v>166</v>
      </c>
      <c r="W1183" t="s">
        <v>167</v>
      </c>
      <c r="X1183"/>
      <c r="Y1183" s="1"/>
      <c r="AA1183" s="3"/>
      <c r="AB1183" s="2"/>
      <c r="AC1183" s="2"/>
      <c r="AD1183" s="2"/>
      <c r="AE1183" s="2"/>
    </row>
    <row r="1184" spans="1:31" ht="15.75" x14ac:dyDescent="0.25">
      <c r="A1184" s="11" t="s">
        <v>4436</v>
      </c>
      <c r="B1184" t="s">
        <v>4437</v>
      </c>
      <c r="C1184" t="s">
        <v>4438</v>
      </c>
      <c r="D1184" t="s">
        <v>4439</v>
      </c>
      <c r="E1184" s="2" t="str">
        <f t="shared" si="126"/>
        <v xml:space="preserve">CLP, REACH, , , </v>
      </c>
      <c r="F1184" s="2" t="str">
        <f t="shared" si="127"/>
        <v xml:space="preserve">CLP, REACH, , , </v>
      </c>
      <c r="G1184" s="2" t="str">
        <f t="shared" si="128"/>
        <v>CLP</v>
      </c>
      <c r="H1184" s="2" t="str">
        <f t="shared" si="129"/>
        <v>REACH</v>
      </c>
      <c r="I1184" s="2" t="str">
        <f t="shared" si="130"/>
        <v/>
      </c>
      <c r="J1184" s="2" t="str">
        <f t="shared" si="131"/>
        <v/>
      </c>
      <c r="K1184" s="2" t="str">
        <f t="shared" si="132"/>
        <v/>
      </c>
      <c r="L1184" t="s">
        <v>149</v>
      </c>
      <c r="M1184" t="s">
        <v>149</v>
      </c>
      <c r="N1184"/>
      <c r="O1184"/>
      <c r="P1184"/>
      <c r="Q1184" t="s">
        <v>150</v>
      </c>
      <c r="R1184" t="s">
        <v>932</v>
      </c>
      <c r="S1184" t="s">
        <v>152</v>
      </c>
      <c r="T1184" t="s">
        <v>110</v>
      </c>
      <c r="U1184" s="8">
        <v>41610</v>
      </c>
      <c r="V1184" t="s">
        <v>166</v>
      </c>
      <c r="W1184" t="s">
        <v>167</v>
      </c>
      <c r="X1184"/>
      <c r="Y1184" s="1"/>
      <c r="AA1184" s="3"/>
      <c r="AB1184" s="2"/>
      <c r="AC1184" s="2"/>
      <c r="AD1184" s="2"/>
      <c r="AE1184" s="2"/>
    </row>
    <row r="1185" spans="1:31" ht="15.75" x14ac:dyDescent="0.25">
      <c r="A1185" s="11" t="s">
        <v>6893</v>
      </c>
      <c r="B1185"/>
      <c r="C1185" t="s">
        <v>6894</v>
      </c>
      <c r="D1185" t="s">
        <v>6895</v>
      </c>
      <c r="E1185" s="2" t="str">
        <f t="shared" si="126"/>
        <v xml:space="preserve">, REACH, , , </v>
      </c>
      <c r="F1185" s="2" t="str">
        <f t="shared" si="127"/>
        <v xml:space="preserve">, REACH, , , </v>
      </c>
      <c r="G1185" s="2" t="str">
        <f t="shared" si="128"/>
        <v/>
      </c>
      <c r="H1185" s="2" t="str">
        <f t="shared" si="129"/>
        <v>REACH</v>
      </c>
      <c r="I1185" s="2" t="str">
        <f t="shared" si="130"/>
        <v/>
      </c>
      <c r="J1185" s="2" t="str">
        <f t="shared" si="131"/>
        <v/>
      </c>
      <c r="K1185" s="2" t="str">
        <f t="shared" si="132"/>
        <v/>
      </c>
      <c r="L1185"/>
      <c r="M1185" t="s">
        <v>149</v>
      </c>
      <c r="N1185"/>
      <c r="O1185"/>
      <c r="P1185"/>
      <c r="Q1185"/>
      <c r="R1185"/>
      <c r="S1185"/>
      <c r="T1185" t="s">
        <v>110</v>
      </c>
      <c r="U1185" s="8">
        <v>43608</v>
      </c>
      <c r="V1185"/>
      <c r="W1185"/>
      <c r="X1185"/>
      <c r="Y1185" s="1"/>
      <c r="AA1185" s="3"/>
      <c r="AB1185" s="2"/>
      <c r="AC1185" s="2"/>
      <c r="AD1185" s="2"/>
      <c r="AE1185" s="2"/>
    </row>
    <row r="1186" spans="1:31" ht="15.75" x14ac:dyDescent="0.25">
      <c r="A1186" s="11" t="s">
        <v>6896</v>
      </c>
      <c r="B1186"/>
      <c r="C1186" t="s">
        <v>6897</v>
      </c>
      <c r="D1186" t="s">
        <v>6898</v>
      </c>
      <c r="E1186" s="2" t="str">
        <f t="shared" si="126"/>
        <v xml:space="preserve">, REACH, , , </v>
      </c>
      <c r="F1186" s="2" t="str">
        <f t="shared" si="127"/>
        <v xml:space="preserve">, REACH, , , </v>
      </c>
      <c r="G1186" s="2" t="str">
        <f t="shared" si="128"/>
        <v/>
      </c>
      <c r="H1186" s="2" t="str">
        <f t="shared" si="129"/>
        <v>REACH</v>
      </c>
      <c r="I1186" s="2" t="str">
        <f t="shared" si="130"/>
        <v/>
      </c>
      <c r="J1186" s="2" t="str">
        <f t="shared" si="131"/>
        <v/>
      </c>
      <c r="K1186" s="2" t="str">
        <f t="shared" si="132"/>
        <v/>
      </c>
      <c r="L1186"/>
      <c r="M1186" t="s">
        <v>149</v>
      </c>
      <c r="N1186"/>
      <c r="O1186"/>
      <c r="P1186"/>
      <c r="Q1186"/>
      <c r="R1186"/>
      <c r="S1186"/>
      <c r="T1186" t="s">
        <v>110</v>
      </c>
      <c r="U1186" s="8">
        <v>43608</v>
      </c>
      <c r="V1186"/>
      <c r="W1186"/>
      <c r="X1186"/>
      <c r="Y1186" s="1"/>
      <c r="AA1186" s="3"/>
      <c r="AB1186" s="2"/>
      <c r="AC1186" s="2"/>
      <c r="AD1186" s="2"/>
      <c r="AE1186" s="2"/>
    </row>
    <row r="1187" spans="1:31" ht="15.75" x14ac:dyDescent="0.25">
      <c r="A1187" s="11" t="s">
        <v>6899</v>
      </c>
      <c r="B1187" t="s">
        <v>6900</v>
      </c>
      <c r="C1187" t="s">
        <v>6901</v>
      </c>
      <c r="D1187" t="s">
        <v>6902</v>
      </c>
      <c r="E1187" s="2" t="str">
        <f t="shared" si="126"/>
        <v xml:space="preserve">, REACH, , , </v>
      </c>
      <c r="F1187" s="2" t="str">
        <f t="shared" si="127"/>
        <v xml:space="preserve">, REACH, , , </v>
      </c>
      <c r="G1187" s="2" t="str">
        <f t="shared" si="128"/>
        <v/>
      </c>
      <c r="H1187" s="2" t="str">
        <f t="shared" si="129"/>
        <v>REACH</v>
      </c>
      <c r="I1187" s="2" t="str">
        <f t="shared" si="130"/>
        <v/>
      </c>
      <c r="J1187" s="2" t="str">
        <f t="shared" si="131"/>
        <v/>
      </c>
      <c r="K1187" s="2" t="str">
        <f t="shared" si="132"/>
        <v/>
      </c>
      <c r="L1187"/>
      <c r="M1187" t="s">
        <v>149</v>
      </c>
      <c r="N1187"/>
      <c r="O1187"/>
      <c r="P1187"/>
      <c r="Q1187"/>
      <c r="R1187"/>
      <c r="S1187"/>
      <c r="T1187" t="s">
        <v>110</v>
      </c>
      <c r="U1187" s="8">
        <v>43608</v>
      </c>
      <c r="V1187"/>
      <c r="W1187"/>
      <c r="X1187"/>
      <c r="Y1187" s="1"/>
      <c r="AA1187" s="3"/>
      <c r="AB1187" s="2"/>
      <c r="AC1187" s="2"/>
      <c r="AD1187" s="2"/>
      <c r="AE1187" s="2"/>
    </row>
    <row r="1188" spans="1:31" ht="15.75" x14ac:dyDescent="0.25">
      <c r="A1188" s="11" t="s">
        <v>6903</v>
      </c>
      <c r="B1188" t="s">
        <v>6904</v>
      </c>
      <c r="C1188" t="s">
        <v>6905</v>
      </c>
      <c r="D1188" t="s">
        <v>6906</v>
      </c>
      <c r="E1188" s="2" t="str">
        <f t="shared" si="126"/>
        <v xml:space="preserve">, REACH, , , </v>
      </c>
      <c r="F1188" s="2" t="str">
        <f t="shared" si="127"/>
        <v xml:space="preserve">, REACH, , , </v>
      </c>
      <c r="G1188" s="2" t="str">
        <f t="shared" si="128"/>
        <v/>
      </c>
      <c r="H1188" s="2" t="str">
        <f t="shared" si="129"/>
        <v>REACH</v>
      </c>
      <c r="I1188" s="2" t="str">
        <f t="shared" si="130"/>
        <v/>
      </c>
      <c r="J1188" s="2" t="str">
        <f t="shared" si="131"/>
        <v/>
      </c>
      <c r="K1188" s="2" t="str">
        <f t="shared" si="132"/>
        <v/>
      </c>
      <c r="L1188"/>
      <c r="M1188" t="s">
        <v>149</v>
      </c>
      <c r="N1188"/>
      <c r="O1188"/>
      <c r="P1188"/>
      <c r="Q1188"/>
      <c r="R1188"/>
      <c r="S1188"/>
      <c r="T1188" t="s">
        <v>110</v>
      </c>
      <c r="U1188" s="8">
        <v>43608</v>
      </c>
      <c r="V1188"/>
      <c r="W1188"/>
      <c r="X1188"/>
      <c r="Y1188" s="1"/>
      <c r="AA1188" s="3"/>
      <c r="AB1188" s="2"/>
      <c r="AC1188" s="2"/>
      <c r="AD1188" s="2"/>
      <c r="AE1188" s="2"/>
    </row>
    <row r="1189" spans="1:31" ht="15.75" x14ac:dyDescent="0.25">
      <c r="A1189" s="11" t="s">
        <v>6907</v>
      </c>
      <c r="B1189"/>
      <c r="C1189" t="s">
        <v>6908</v>
      </c>
      <c r="D1189" t="s">
        <v>6909</v>
      </c>
      <c r="E1189" s="2" t="str">
        <f t="shared" si="126"/>
        <v xml:space="preserve">, REACH, , , </v>
      </c>
      <c r="F1189" s="2" t="str">
        <f t="shared" si="127"/>
        <v xml:space="preserve">, REACH, , , </v>
      </c>
      <c r="G1189" s="2" t="str">
        <f t="shared" si="128"/>
        <v/>
      </c>
      <c r="H1189" s="2" t="str">
        <f t="shared" si="129"/>
        <v>REACH</v>
      </c>
      <c r="I1189" s="2" t="str">
        <f t="shared" si="130"/>
        <v/>
      </c>
      <c r="J1189" s="2" t="str">
        <f t="shared" si="131"/>
        <v/>
      </c>
      <c r="K1189" s="2" t="str">
        <f t="shared" si="132"/>
        <v/>
      </c>
      <c r="L1189"/>
      <c r="M1189" t="s">
        <v>149</v>
      </c>
      <c r="N1189"/>
      <c r="O1189"/>
      <c r="P1189"/>
      <c r="Q1189"/>
      <c r="R1189"/>
      <c r="S1189"/>
      <c r="T1189" t="s">
        <v>110</v>
      </c>
      <c r="U1189" s="8">
        <v>43608</v>
      </c>
      <c r="V1189"/>
      <c r="W1189"/>
      <c r="X1189"/>
      <c r="Y1189" s="1"/>
      <c r="AA1189" s="3"/>
      <c r="AB1189" s="2"/>
      <c r="AC1189" s="2"/>
      <c r="AD1189" s="2"/>
      <c r="AE1189" s="2"/>
    </row>
    <row r="1190" spans="1:31" ht="15.75" x14ac:dyDescent="0.25">
      <c r="A1190" s="11" t="s">
        <v>6910</v>
      </c>
      <c r="B1190"/>
      <c r="C1190" t="s">
        <v>6911</v>
      </c>
      <c r="D1190" t="s">
        <v>6912</v>
      </c>
      <c r="E1190" s="2" t="str">
        <f t="shared" si="126"/>
        <v xml:space="preserve">, REACH, , , </v>
      </c>
      <c r="F1190" s="2" t="str">
        <f t="shared" si="127"/>
        <v xml:space="preserve">, REACH, , , </v>
      </c>
      <c r="G1190" s="2" t="str">
        <f t="shared" si="128"/>
        <v/>
      </c>
      <c r="H1190" s="2" t="str">
        <f t="shared" si="129"/>
        <v>REACH</v>
      </c>
      <c r="I1190" s="2" t="str">
        <f t="shared" si="130"/>
        <v/>
      </c>
      <c r="J1190" s="2" t="str">
        <f t="shared" si="131"/>
        <v/>
      </c>
      <c r="K1190" s="2" t="str">
        <f t="shared" si="132"/>
        <v/>
      </c>
      <c r="L1190"/>
      <c r="M1190" t="s">
        <v>149</v>
      </c>
      <c r="N1190"/>
      <c r="O1190"/>
      <c r="P1190"/>
      <c r="Q1190"/>
      <c r="R1190"/>
      <c r="S1190"/>
      <c r="T1190" t="s">
        <v>110</v>
      </c>
      <c r="U1190" s="8">
        <v>43608</v>
      </c>
      <c r="V1190"/>
      <c r="W1190"/>
      <c r="X1190"/>
      <c r="Y1190" s="1"/>
      <c r="AA1190" s="3"/>
      <c r="AB1190" s="2"/>
      <c r="AC1190" s="2"/>
      <c r="AD1190" s="2"/>
      <c r="AE1190" s="2"/>
    </row>
    <row r="1191" spans="1:31" ht="15.75" x14ac:dyDescent="0.25">
      <c r="A1191" s="11" t="s">
        <v>6913</v>
      </c>
      <c r="B1191"/>
      <c r="C1191" t="s">
        <v>6914</v>
      </c>
      <c r="D1191" t="s">
        <v>6915</v>
      </c>
      <c r="E1191" s="2" t="str">
        <f t="shared" si="126"/>
        <v xml:space="preserve">, REACH, , , </v>
      </c>
      <c r="F1191" s="2" t="str">
        <f t="shared" si="127"/>
        <v xml:space="preserve">, REACH, , , </v>
      </c>
      <c r="G1191" s="2" t="str">
        <f t="shared" si="128"/>
        <v/>
      </c>
      <c r="H1191" s="2" t="str">
        <f t="shared" si="129"/>
        <v>REACH</v>
      </c>
      <c r="I1191" s="2" t="str">
        <f t="shared" si="130"/>
        <v/>
      </c>
      <c r="J1191" s="2" t="str">
        <f t="shared" si="131"/>
        <v/>
      </c>
      <c r="K1191" s="2" t="str">
        <f t="shared" si="132"/>
        <v/>
      </c>
      <c r="L1191"/>
      <c r="M1191" t="s">
        <v>149</v>
      </c>
      <c r="N1191"/>
      <c r="O1191"/>
      <c r="P1191"/>
      <c r="Q1191"/>
      <c r="R1191"/>
      <c r="S1191"/>
      <c r="T1191" t="s">
        <v>110</v>
      </c>
      <c r="U1191" s="8">
        <v>43608</v>
      </c>
      <c r="V1191"/>
      <c r="W1191"/>
      <c r="X1191"/>
      <c r="Y1191" s="1"/>
      <c r="AA1191" s="3"/>
      <c r="AB1191" s="2"/>
      <c r="AC1191" s="2"/>
      <c r="AD1191" s="2"/>
      <c r="AE1191" s="2"/>
    </row>
    <row r="1192" spans="1:31" ht="15.75" x14ac:dyDescent="0.25">
      <c r="A1192" s="11" t="s">
        <v>6916</v>
      </c>
      <c r="B1192"/>
      <c r="C1192" t="s">
        <v>6917</v>
      </c>
      <c r="D1192" t="s">
        <v>6918</v>
      </c>
      <c r="E1192" s="2" t="str">
        <f t="shared" si="126"/>
        <v xml:space="preserve">, REACH, , , </v>
      </c>
      <c r="F1192" s="2" t="str">
        <f t="shared" si="127"/>
        <v xml:space="preserve">, REACH, , , </v>
      </c>
      <c r="G1192" s="2" t="str">
        <f t="shared" si="128"/>
        <v/>
      </c>
      <c r="H1192" s="2" t="str">
        <f t="shared" si="129"/>
        <v>REACH</v>
      </c>
      <c r="I1192" s="2" t="str">
        <f t="shared" si="130"/>
        <v/>
      </c>
      <c r="J1192" s="2" t="str">
        <f t="shared" si="131"/>
        <v/>
      </c>
      <c r="K1192" s="2" t="str">
        <f t="shared" si="132"/>
        <v/>
      </c>
      <c r="L1192"/>
      <c r="M1192" t="s">
        <v>149</v>
      </c>
      <c r="N1192"/>
      <c r="O1192"/>
      <c r="P1192"/>
      <c r="Q1192"/>
      <c r="R1192"/>
      <c r="S1192"/>
      <c r="T1192" t="s">
        <v>110</v>
      </c>
      <c r="U1192" s="8">
        <v>43608</v>
      </c>
      <c r="V1192"/>
      <c r="W1192"/>
      <c r="X1192"/>
      <c r="Y1192" s="1"/>
      <c r="AA1192" s="3"/>
      <c r="AB1192" s="2"/>
      <c r="AC1192" s="2"/>
      <c r="AD1192" s="2"/>
      <c r="AE1192" s="2"/>
    </row>
    <row r="1193" spans="1:31" ht="15.75" x14ac:dyDescent="0.25">
      <c r="A1193" s="11" t="s">
        <v>6919</v>
      </c>
      <c r="B1193"/>
      <c r="C1193" t="s">
        <v>6920</v>
      </c>
      <c r="D1193" t="s">
        <v>6921</v>
      </c>
      <c r="E1193" s="2" t="str">
        <f t="shared" si="126"/>
        <v xml:space="preserve">, REACH, , , </v>
      </c>
      <c r="F1193" s="2" t="str">
        <f t="shared" si="127"/>
        <v xml:space="preserve">, REACH, , , </v>
      </c>
      <c r="G1193" s="2" t="str">
        <f t="shared" si="128"/>
        <v/>
      </c>
      <c r="H1193" s="2" t="str">
        <f t="shared" si="129"/>
        <v>REACH</v>
      </c>
      <c r="I1193" s="2" t="str">
        <f t="shared" si="130"/>
        <v/>
      </c>
      <c r="J1193" s="2" t="str">
        <f t="shared" si="131"/>
        <v/>
      </c>
      <c r="K1193" s="2" t="str">
        <f t="shared" si="132"/>
        <v/>
      </c>
      <c r="L1193"/>
      <c r="M1193" t="s">
        <v>149</v>
      </c>
      <c r="N1193"/>
      <c r="O1193"/>
      <c r="P1193"/>
      <c r="Q1193"/>
      <c r="R1193"/>
      <c r="S1193"/>
      <c r="T1193" t="s">
        <v>110</v>
      </c>
      <c r="U1193" s="8">
        <v>43608</v>
      </c>
      <c r="V1193"/>
      <c r="W1193"/>
      <c r="X1193"/>
      <c r="Y1193" s="1"/>
      <c r="AA1193" s="3"/>
      <c r="AB1193" s="2"/>
      <c r="AC1193" s="2"/>
      <c r="AD1193" s="2"/>
      <c r="AE1193" s="2"/>
    </row>
    <row r="1194" spans="1:31" ht="15.75" x14ac:dyDescent="0.25">
      <c r="A1194" s="11" t="s">
        <v>4440</v>
      </c>
      <c r="B1194" t="s">
        <v>4441</v>
      </c>
      <c r="C1194" t="s">
        <v>4442</v>
      </c>
      <c r="D1194" t="s">
        <v>4443</v>
      </c>
      <c r="E1194" s="2" t="str">
        <f t="shared" si="126"/>
        <v xml:space="preserve">CLP, , , , </v>
      </c>
      <c r="F1194" s="2" t="str">
        <f t="shared" si="127"/>
        <v xml:space="preserve">CLP, , , , </v>
      </c>
      <c r="G1194" s="2" t="str">
        <f t="shared" si="128"/>
        <v>CLP</v>
      </c>
      <c r="H1194" s="2" t="str">
        <f t="shared" si="129"/>
        <v/>
      </c>
      <c r="I1194" s="2" t="str">
        <f t="shared" si="130"/>
        <v/>
      </c>
      <c r="J1194" s="2" t="str">
        <f t="shared" si="131"/>
        <v/>
      </c>
      <c r="K1194" s="2" t="str">
        <f t="shared" si="132"/>
        <v/>
      </c>
      <c r="L1194" t="s">
        <v>149</v>
      </c>
      <c r="M1194"/>
      <c r="N1194"/>
      <c r="O1194"/>
      <c r="P1194"/>
      <c r="Q1194" t="s">
        <v>150</v>
      </c>
      <c r="R1194" t="s">
        <v>164</v>
      </c>
      <c r="S1194" t="s">
        <v>165</v>
      </c>
      <c r="T1194" t="s">
        <v>110</v>
      </c>
      <c r="U1194" s="8">
        <v>41610</v>
      </c>
      <c r="V1194" t="s">
        <v>166</v>
      </c>
      <c r="W1194" t="s">
        <v>167</v>
      </c>
      <c r="X1194"/>
      <c r="Y1194" s="1"/>
      <c r="AA1194" s="3"/>
      <c r="AB1194" s="2"/>
      <c r="AC1194" s="2"/>
      <c r="AD1194" s="2"/>
      <c r="AE1194" s="2"/>
    </row>
    <row r="1195" spans="1:31" ht="15.75" x14ac:dyDescent="0.25">
      <c r="A1195" s="11"/>
      <c r="B1195" t="s">
        <v>4444</v>
      </c>
      <c r="C1195" t="s">
        <v>4445</v>
      </c>
      <c r="D1195" t="s">
        <v>4446</v>
      </c>
      <c r="E1195" s="2" t="str">
        <f t="shared" si="126"/>
        <v xml:space="preserve">CLP, , , , </v>
      </c>
      <c r="F1195" s="2" t="str">
        <f t="shared" si="127"/>
        <v xml:space="preserve">CLP, , , , </v>
      </c>
      <c r="G1195" s="2" t="str">
        <f t="shared" si="128"/>
        <v>CLP</v>
      </c>
      <c r="H1195" s="2" t="str">
        <f t="shared" si="129"/>
        <v/>
      </c>
      <c r="I1195" s="2" t="str">
        <f t="shared" si="130"/>
        <v/>
      </c>
      <c r="J1195" s="2" t="str">
        <f t="shared" si="131"/>
        <v/>
      </c>
      <c r="K1195" s="2" t="str">
        <f t="shared" si="132"/>
        <v/>
      </c>
      <c r="L1195" t="s">
        <v>149</v>
      </c>
      <c r="M1195"/>
      <c r="N1195"/>
      <c r="O1195"/>
      <c r="P1195"/>
      <c r="Q1195" t="s">
        <v>150</v>
      </c>
      <c r="R1195" t="s">
        <v>164</v>
      </c>
      <c r="S1195" t="s">
        <v>165</v>
      </c>
      <c r="T1195" t="s">
        <v>110</v>
      </c>
      <c r="U1195" s="8">
        <v>41610</v>
      </c>
      <c r="V1195" t="s">
        <v>166</v>
      </c>
      <c r="W1195" t="s">
        <v>167</v>
      </c>
      <c r="X1195"/>
      <c r="Y1195" s="1"/>
      <c r="AA1195" s="3"/>
      <c r="AB1195" s="2"/>
      <c r="AC1195" s="2"/>
      <c r="AD1195" s="2"/>
      <c r="AE1195" s="2"/>
    </row>
    <row r="1196" spans="1:31" ht="15.75" x14ac:dyDescent="0.25">
      <c r="A1196" s="11" t="s">
        <v>4447</v>
      </c>
      <c r="B1196" t="s">
        <v>4448</v>
      </c>
      <c r="C1196" t="s">
        <v>4449</v>
      </c>
      <c r="D1196" t="s">
        <v>4450</v>
      </c>
      <c r="E1196" s="2" t="str">
        <f t="shared" si="126"/>
        <v xml:space="preserve">CLP, , , , </v>
      </c>
      <c r="F1196" s="2" t="str">
        <f t="shared" si="127"/>
        <v xml:space="preserve">CLP, , , , </v>
      </c>
      <c r="G1196" s="2" t="str">
        <f t="shared" si="128"/>
        <v>CLP</v>
      </c>
      <c r="H1196" s="2" t="str">
        <f t="shared" si="129"/>
        <v/>
      </c>
      <c r="I1196" s="2" t="str">
        <f t="shared" si="130"/>
        <v/>
      </c>
      <c r="J1196" s="2" t="str">
        <f t="shared" si="131"/>
        <v/>
      </c>
      <c r="K1196" s="2" t="str">
        <f t="shared" si="132"/>
        <v/>
      </c>
      <c r="L1196" t="s">
        <v>149</v>
      </c>
      <c r="M1196"/>
      <c r="N1196"/>
      <c r="O1196"/>
      <c r="P1196"/>
      <c r="Q1196" t="s">
        <v>150</v>
      </c>
      <c r="R1196" t="s">
        <v>164</v>
      </c>
      <c r="S1196" t="s">
        <v>165</v>
      </c>
      <c r="T1196" t="s">
        <v>110</v>
      </c>
      <c r="U1196" s="8">
        <v>41610</v>
      </c>
      <c r="V1196" t="s">
        <v>166</v>
      </c>
      <c r="W1196" t="s">
        <v>167</v>
      </c>
      <c r="X1196"/>
      <c r="Y1196" s="1"/>
      <c r="AA1196" s="3"/>
      <c r="AB1196" s="2"/>
      <c r="AC1196" s="2"/>
      <c r="AD1196" s="2"/>
      <c r="AE1196" s="2"/>
    </row>
    <row r="1197" spans="1:31" ht="15.75" x14ac:dyDescent="0.25">
      <c r="A1197" s="11" t="s">
        <v>4451</v>
      </c>
      <c r="B1197" t="s">
        <v>4452</v>
      </c>
      <c r="C1197" t="s">
        <v>4453</v>
      </c>
      <c r="D1197" t="s">
        <v>4454</v>
      </c>
      <c r="E1197" s="2" t="str">
        <f t="shared" si="126"/>
        <v xml:space="preserve">CLP, , , , </v>
      </c>
      <c r="F1197" s="2" t="str">
        <f t="shared" si="127"/>
        <v xml:space="preserve">CLP, , , , </v>
      </c>
      <c r="G1197" s="2" t="str">
        <f t="shared" si="128"/>
        <v>CLP</v>
      </c>
      <c r="H1197" s="2" t="str">
        <f t="shared" si="129"/>
        <v/>
      </c>
      <c r="I1197" s="2" t="str">
        <f t="shared" si="130"/>
        <v/>
      </c>
      <c r="J1197" s="2" t="str">
        <f t="shared" si="131"/>
        <v/>
      </c>
      <c r="K1197" s="2" t="str">
        <f t="shared" si="132"/>
        <v/>
      </c>
      <c r="L1197" t="s">
        <v>149</v>
      </c>
      <c r="M1197"/>
      <c r="N1197"/>
      <c r="O1197"/>
      <c r="P1197"/>
      <c r="Q1197" t="s">
        <v>150</v>
      </c>
      <c r="R1197" t="s">
        <v>164</v>
      </c>
      <c r="S1197" t="s">
        <v>165</v>
      </c>
      <c r="T1197" t="s">
        <v>110</v>
      </c>
      <c r="U1197" s="8">
        <v>41610</v>
      </c>
      <c r="V1197" t="s">
        <v>166</v>
      </c>
      <c r="W1197" t="s">
        <v>167</v>
      </c>
      <c r="X1197"/>
      <c r="Y1197" s="1"/>
      <c r="AA1197" s="3"/>
      <c r="AB1197" s="2"/>
      <c r="AC1197" s="2"/>
      <c r="AD1197" s="2"/>
      <c r="AE1197" s="2"/>
    </row>
    <row r="1198" spans="1:31" ht="15.75" x14ac:dyDescent="0.25">
      <c r="A1198" s="11" t="s">
        <v>4455</v>
      </c>
      <c r="B1198"/>
      <c r="C1198" t="s">
        <v>4456</v>
      </c>
      <c r="D1198" t="s">
        <v>4457</v>
      </c>
      <c r="E1198" s="2" t="str">
        <f t="shared" si="126"/>
        <v xml:space="preserve">CLP, , , , </v>
      </c>
      <c r="F1198" s="2" t="str">
        <f t="shared" si="127"/>
        <v xml:space="preserve">CLP, , , , </v>
      </c>
      <c r="G1198" s="2" t="str">
        <f t="shared" si="128"/>
        <v>CLP</v>
      </c>
      <c r="H1198" s="2" t="str">
        <f t="shared" si="129"/>
        <v/>
      </c>
      <c r="I1198" s="2" t="str">
        <f t="shared" si="130"/>
        <v/>
      </c>
      <c r="J1198" s="2" t="str">
        <f t="shared" si="131"/>
        <v/>
      </c>
      <c r="K1198" s="2" t="str">
        <f t="shared" si="132"/>
        <v/>
      </c>
      <c r="L1198" t="s">
        <v>149</v>
      </c>
      <c r="M1198"/>
      <c r="N1198"/>
      <c r="O1198"/>
      <c r="P1198"/>
      <c r="Q1198" t="s">
        <v>150</v>
      </c>
      <c r="R1198" t="s">
        <v>164</v>
      </c>
      <c r="S1198" t="s">
        <v>165</v>
      </c>
      <c r="T1198" t="s">
        <v>110</v>
      </c>
      <c r="U1198" s="8">
        <v>41610</v>
      </c>
      <c r="V1198" t="s">
        <v>166</v>
      </c>
      <c r="W1198" t="s">
        <v>167</v>
      </c>
      <c r="X1198"/>
      <c r="Y1198" s="1"/>
      <c r="AA1198" s="3"/>
      <c r="AB1198" s="2"/>
      <c r="AC1198" s="2"/>
      <c r="AD1198" s="2"/>
      <c r="AE1198" s="2"/>
    </row>
    <row r="1199" spans="1:31" ht="15.75" x14ac:dyDescent="0.25">
      <c r="A1199" s="11" t="s">
        <v>58</v>
      </c>
      <c r="B1199" t="s">
        <v>4458</v>
      </c>
      <c r="C1199" t="s">
        <v>4459</v>
      </c>
      <c r="D1199" t="s">
        <v>4460</v>
      </c>
      <c r="E1199" s="2" t="str">
        <f t="shared" si="126"/>
        <v xml:space="preserve">CLP, REACH, , , </v>
      </c>
      <c r="F1199" s="2" t="str">
        <f t="shared" si="127"/>
        <v xml:space="preserve">CLP, REACH, , , </v>
      </c>
      <c r="G1199" s="2" t="str">
        <f t="shared" si="128"/>
        <v>CLP</v>
      </c>
      <c r="H1199" s="2" t="str">
        <f t="shared" si="129"/>
        <v>REACH</v>
      </c>
      <c r="I1199" s="2" t="str">
        <f t="shared" si="130"/>
        <v/>
      </c>
      <c r="J1199" s="2" t="str">
        <f t="shared" si="131"/>
        <v/>
      </c>
      <c r="K1199" s="2" t="str">
        <f t="shared" si="132"/>
        <v/>
      </c>
      <c r="L1199" t="s">
        <v>149</v>
      </c>
      <c r="M1199" t="s">
        <v>149</v>
      </c>
      <c r="N1199"/>
      <c r="O1199"/>
      <c r="P1199"/>
      <c r="Q1199" t="s">
        <v>150</v>
      </c>
      <c r="R1199" t="s">
        <v>164</v>
      </c>
      <c r="S1199" t="s">
        <v>165</v>
      </c>
      <c r="T1199" t="s">
        <v>110</v>
      </c>
      <c r="U1199" s="8">
        <v>41610</v>
      </c>
      <c r="V1199" t="s">
        <v>166</v>
      </c>
      <c r="W1199" t="s">
        <v>167</v>
      </c>
      <c r="X1199"/>
      <c r="Y1199" s="1"/>
      <c r="AA1199" s="3"/>
      <c r="AB1199" s="2"/>
      <c r="AC1199" s="2"/>
      <c r="AD1199" s="2"/>
      <c r="AE1199" s="2"/>
    </row>
    <row r="1200" spans="1:31" ht="15.75" x14ac:dyDescent="0.25">
      <c r="A1200" s="11" t="s">
        <v>4461</v>
      </c>
      <c r="B1200" t="s">
        <v>4462</v>
      </c>
      <c r="C1200" t="s">
        <v>4463</v>
      </c>
      <c r="D1200" t="s">
        <v>4464</v>
      </c>
      <c r="E1200" s="2" t="str">
        <f t="shared" si="126"/>
        <v xml:space="preserve">CLP, REACH, , , </v>
      </c>
      <c r="F1200" s="2" t="str">
        <f t="shared" si="127"/>
        <v xml:space="preserve">CLP, REACH, , , </v>
      </c>
      <c r="G1200" s="2" t="str">
        <f t="shared" si="128"/>
        <v>CLP</v>
      </c>
      <c r="H1200" s="2" t="str">
        <f t="shared" si="129"/>
        <v>REACH</v>
      </c>
      <c r="I1200" s="2" t="str">
        <f t="shared" si="130"/>
        <v/>
      </c>
      <c r="J1200" s="2" t="str">
        <f t="shared" si="131"/>
        <v/>
      </c>
      <c r="K1200" s="2" t="str">
        <f t="shared" si="132"/>
        <v/>
      </c>
      <c r="L1200" t="s">
        <v>149</v>
      </c>
      <c r="M1200" t="s">
        <v>149</v>
      </c>
      <c r="N1200"/>
      <c r="O1200"/>
      <c r="P1200"/>
      <c r="Q1200" t="s">
        <v>150</v>
      </c>
      <c r="R1200" t="s">
        <v>932</v>
      </c>
      <c r="S1200" t="s">
        <v>152</v>
      </c>
      <c r="T1200" t="s">
        <v>110</v>
      </c>
      <c r="U1200" s="8">
        <v>41610</v>
      </c>
      <c r="V1200" t="s">
        <v>166</v>
      </c>
      <c r="W1200" t="s">
        <v>167</v>
      </c>
      <c r="X1200"/>
      <c r="Y1200" s="1"/>
      <c r="AA1200" s="3"/>
      <c r="AB1200" s="2"/>
      <c r="AC1200" s="2"/>
      <c r="AD1200" s="2"/>
      <c r="AE1200" s="2"/>
    </row>
    <row r="1201" spans="1:31" ht="15.75" x14ac:dyDescent="0.25">
      <c r="A1201" s="11" t="s">
        <v>55</v>
      </c>
      <c r="B1201" t="s">
        <v>4465</v>
      </c>
      <c r="C1201" t="s">
        <v>90</v>
      </c>
      <c r="D1201" t="s">
        <v>4466</v>
      </c>
      <c r="E1201" s="2" t="str">
        <f t="shared" si="126"/>
        <v xml:space="preserve">CLP, , , , </v>
      </c>
      <c r="F1201" s="2" t="str">
        <f t="shared" si="127"/>
        <v xml:space="preserve">CLP, , , , </v>
      </c>
      <c r="G1201" s="2" t="str">
        <f t="shared" si="128"/>
        <v>CLP</v>
      </c>
      <c r="H1201" s="2" t="str">
        <f t="shared" si="129"/>
        <v/>
      </c>
      <c r="I1201" s="2" t="str">
        <f t="shared" si="130"/>
        <v/>
      </c>
      <c r="J1201" s="2" t="str">
        <f t="shared" si="131"/>
        <v/>
      </c>
      <c r="K1201" s="2" t="str">
        <f t="shared" si="132"/>
        <v/>
      </c>
      <c r="L1201" t="s">
        <v>149</v>
      </c>
      <c r="M1201"/>
      <c r="N1201"/>
      <c r="O1201"/>
      <c r="P1201"/>
      <c r="Q1201"/>
      <c r="R1201"/>
      <c r="S1201"/>
      <c r="T1201" t="s">
        <v>110</v>
      </c>
      <c r="U1201" s="8">
        <v>41610</v>
      </c>
      <c r="V1201" t="s">
        <v>124</v>
      </c>
      <c r="W1201"/>
      <c r="X1201"/>
      <c r="Y1201" s="1"/>
      <c r="AA1201" s="3"/>
      <c r="AB1201" s="2"/>
      <c r="AC1201" s="2"/>
      <c r="AD1201" s="2"/>
      <c r="AE1201" s="2"/>
    </row>
    <row r="1202" spans="1:31" ht="15.75" x14ac:dyDescent="0.25">
      <c r="A1202" s="11" t="s">
        <v>4467</v>
      </c>
      <c r="B1202" t="s">
        <v>4468</v>
      </c>
      <c r="C1202" t="s">
        <v>4469</v>
      </c>
      <c r="D1202" t="s">
        <v>4470</v>
      </c>
      <c r="E1202" s="2" t="str">
        <f t="shared" si="126"/>
        <v xml:space="preserve">CLP, , , , </v>
      </c>
      <c r="F1202" s="2" t="str">
        <f t="shared" si="127"/>
        <v xml:space="preserve">CLP, , , , </v>
      </c>
      <c r="G1202" s="2" t="str">
        <f t="shared" si="128"/>
        <v>CLP</v>
      </c>
      <c r="H1202" s="2" t="str">
        <f t="shared" si="129"/>
        <v/>
      </c>
      <c r="I1202" s="2" t="str">
        <f t="shared" si="130"/>
        <v/>
      </c>
      <c r="J1202" s="2" t="str">
        <f t="shared" si="131"/>
        <v/>
      </c>
      <c r="K1202" s="2" t="str">
        <f t="shared" si="132"/>
        <v/>
      </c>
      <c r="L1202" t="s">
        <v>149</v>
      </c>
      <c r="M1202"/>
      <c r="N1202"/>
      <c r="O1202"/>
      <c r="P1202"/>
      <c r="Q1202"/>
      <c r="R1202"/>
      <c r="S1202"/>
      <c r="T1202" t="s">
        <v>110</v>
      </c>
      <c r="U1202" s="8">
        <v>41610</v>
      </c>
      <c r="V1202" t="s">
        <v>7178</v>
      </c>
      <c r="W1202"/>
      <c r="X1202"/>
      <c r="Y1202" s="1"/>
      <c r="AA1202" s="3"/>
      <c r="AB1202" s="2"/>
      <c r="AC1202" s="2"/>
      <c r="AD1202" s="2"/>
      <c r="AE1202" s="2"/>
    </row>
    <row r="1203" spans="1:31" ht="15.75" x14ac:dyDescent="0.25">
      <c r="A1203" s="11"/>
      <c r="B1203" t="s">
        <v>6922</v>
      </c>
      <c r="C1203" t="s">
        <v>6923</v>
      </c>
      <c r="D1203" t="s">
        <v>6924</v>
      </c>
      <c r="E1203" s="2">
        <f t="shared" si="126"/>
        <v>0</v>
      </c>
      <c r="F1203" s="2" t="str">
        <f t="shared" si="127"/>
        <v xml:space="preserve">, , , , </v>
      </c>
      <c r="G1203" s="2" t="str">
        <f t="shared" si="128"/>
        <v/>
      </c>
      <c r="H1203" s="2" t="str">
        <f t="shared" si="129"/>
        <v/>
      </c>
      <c r="I1203" s="2" t="str">
        <f t="shared" si="130"/>
        <v/>
      </c>
      <c r="J1203" s="2" t="str">
        <f t="shared" si="131"/>
        <v/>
      </c>
      <c r="K1203" s="2" t="str">
        <f t="shared" si="132"/>
        <v/>
      </c>
      <c r="L1203"/>
      <c r="M1203"/>
      <c r="N1203"/>
      <c r="O1203"/>
      <c r="P1203"/>
      <c r="Q1203" t="s">
        <v>150</v>
      </c>
      <c r="R1203" t="s">
        <v>151</v>
      </c>
      <c r="S1203" t="s">
        <v>152</v>
      </c>
      <c r="T1203" t="s">
        <v>110</v>
      </c>
      <c r="U1203" s="8">
        <v>43854</v>
      </c>
      <c r="V1203" t="s">
        <v>7186</v>
      </c>
      <c r="W1203"/>
      <c r="X1203"/>
      <c r="Y1203" s="1"/>
      <c r="AA1203" s="3"/>
      <c r="AB1203" s="2"/>
      <c r="AC1203" s="2"/>
      <c r="AD1203" s="2"/>
      <c r="AE1203" s="2"/>
    </row>
    <row r="1204" spans="1:31" ht="15.75" x14ac:dyDescent="0.25">
      <c r="A1204" s="11" t="s">
        <v>4471</v>
      </c>
      <c r="B1204" t="s">
        <v>4472</v>
      </c>
      <c r="C1204" t="s">
        <v>4473</v>
      </c>
      <c r="D1204" t="s">
        <v>4474</v>
      </c>
      <c r="E1204" s="2" t="str">
        <f t="shared" si="126"/>
        <v xml:space="preserve">CLP, , , , </v>
      </c>
      <c r="F1204" s="2" t="str">
        <f t="shared" si="127"/>
        <v xml:space="preserve">CLP, , , , </v>
      </c>
      <c r="G1204" s="2" t="str">
        <f t="shared" si="128"/>
        <v>CLP</v>
      </c>
      <c r="H1204" s="2" t="str">
        <f t="shared" si="129"/>
        <v/>
      </c>
      <c r="I1204" s="2" t="str">
        <f t="shared" si="130"/>
        <v/>
      </c>
      <c r="J1204" s="2" t="str">
        <f t="shared" si="131"/>
        <v/>
      </c>
      <c r="K1204" s="2" t="str">
        <f t="shared" si="132"/>
        <v/>
      </c>
      <c r="L1204" t="s">
        <v>149</v>
      </c>
      <c r="M1204"/>
      <c r="N1204"/>
      <c r="O1204"/>
      <c r="P1204"/>
      <c r="Q1204"/>
      <c r="R1204"/>
      <c r="S1204"/>
      <c r="T1204" t="s">
        <v>110</v>
      </c>
      <c r="U1204" s="8">
        <v>41610</v>
      </c>
      <c r="V1204" t="s">
        <v>7178</v>
      </c>
      <c r="W1204"/>
      <c r="X1204"/>
      <c r="Y1204" s="1"/>
      <c r="AA1204" s="3"/>
      <c r="AB1204" s="2"/>
      <c r="AC1204" s="2"/>
      <c r="AD1204" s="2"/>
      <c r="AE1204" s="2"/>
    </row>
    <row r="1205" spans="1:31" ht="15.75" x14ac:dyDescent="0.25">
      <c r="A1205" s="11" t="s">
        <v>4475</v>
      </c>
      <c r="B1205" t="s">
        <v>4476</v>
      </c>
      <c r="C1205" t="s">
        <v>4477</v>
      </c>
      <c r="D1205" t="s">
        <v>4478</v>
      </c>
      <c r="E1205" s="2" t="str">
        <f t="shared" si="126"/>
        <v xml:space="preserve">CLP, , , , </v>
      </c>
      <c r="F1205" s="2" t="str">
        <f t="shared" si="127"/>
        <v xml:space="preserve">CLP, , , , </v>
      </c>
      <c r="G1205" s="2" t="str">
        <f t="shared" si="128"/>
        <v>CLP</v>
      </c>
      <c r="H1205" s="2" t="str">
        <f t="shared" si="129"/>
        <v/>
      </c>
      <c r="I1205" s="2" t="str">
        <f t="shared" si="130"/>
        <v/>
      </c>
      <c r="J1205" s="2" t="str">
        <f t="shared" si="131"/>
        <v/>
      </c>
      <c r="K1205" s="2" t="str">
        <f t="shared" si="132"/>
        <v/>
      </c>
      <c r="L1205" t="s">
        <v>149</v>
      </c>
      <c r="M1205"/>
      <c r="N1205"/>
      <c r="O1205"/>
      <c r="P1205"/>
      <c r="Q1205"/>
      <c r="R1205"/>
      <c r="S1205"/>
      <c r="T1205" t="s">
        <v>110</v>
      </c>
      <c r="U1205" s="8">
        <v>41610</v>
      </c>
      <c r="V1205" t="s">
        <v>7178</v>
      </c>
      <c r="W1205"/>
      <c r="X1205"/>
      <c r="Y1205" s="1"/>
      <c r="AA1205" s="3"/>
      <c r="AB1205" s="2"/>
      <c r="AC1205" s="2"/>
      <c r="AD1205" s="2"/>
      <c r="AE1205" s="2"/>
    </row>
    <row r="1206" spans="1:31" ht="15.75" x14ac:dyDescent="0.25">
      <c r="A1206" s="11" t="s">
        <v>4479</v>
      </c>
      <c r="B1206" t="s">
        <v>4480</v>
      </c>
      <c r="C1206" t="s">
        <v>4481</v>
      </c>
      <c r="D1206" t="s">
        <v>4482</v>
      </c>
      <c r="E1206" s="2" t="str">
        <f t="shared" si="126"/>
        <v xml:space="preserve">CLP, , , , </v>
      </c>
      <c r="F1206" s="2" t="str">
        <f t="shared" si="127"/>
        <v xml:space="preserve">CLP, , , , </v>
      </c>
      <c r="G1206" s="2" t="str">
        <f t="shared" si="128"/>
        <v>CLP</v>
      </c>
      <c r="H1206" s="2" t="str">
        <f t="shared" si="129"/>
        <v/>
      </c>
      <c r="I1206" s="2" t="str">
        <f t="shared" si="130"/>
        <v/>
      </c>
      <c r="J1206" s="2" t="str">
        <f t="shared" si="131"/>
        <v/>
      </c>
      <c r="K1206" s="2" t="str">
        <f t="shared" si="132"/>
        <v/>
      </c>
      <c r="L1206" t="s">
        <v>149</v>
      </c>
      <c r="M1206"/>
      <c r="N1206"/>
      <c r="O1206"/>
      <c r="P1206"/>
      <c r="Q1206"/>
      <c r="R1206"/>
      <c r="S1206"/>
      <c r="T1206" t="s">
        <v>110</v>
      </c>
      <c r="U1206" s="8">
        <v>41610</v>
      </c>
      <c r="V1206" t="s">
        <v>7178</v>
      </c>
      <c r="W1206"/>
      <c r="X1206"/>
      <c r="Y1206" s="1"/>
      <c r="AA1206" s="3"/>
      <c r="AB1206" s="2"/>
      <c r="AC1206" s="2"/>
      <c r="AD1206" s="2"/>
      <c r="AE1206" s="2"/>
    </row>
    <row r="1207" spans="1:31" ht="15.75" x14ac:dyDescent="0.25">
      <c r="A1207" s="11" t="s">
        <v>4483</v>
      </c>
      <c r="B1207" t="s">
        <v>4484</v>
      </c>
      <c r="C1207" t="s">
        <v>4485</v>
      </c>
      <c r="D1207" t="s">
        <v>4486</v>
      </c>
      <c r="E1207" s="2" t="str">
        <f t="shared" si="126"/>
        <v xml:space="preserve">CLP, , , , </v>
      </c>
      <c r="F1207" s="2" t="str">
        <f t="shared" si="127"/>
        <v xml:space="preserve">CLP, , , , </v>
      </c>
      <c r="G1207" s="2" t="str">
        <f t="shared" si="128"/>
        <v>CLP</v>
      </c>
      <c r="H1207" s="2" t="str">
        <f t="shared" si="129"/>
        <v/>
      </c>
      <c r="I1207" s="2" t="str">
        <f t="shared" si="130"/>
        <v/>
      </c>
      <c r="J1207" s="2" t="str">
        <f t="shared" si="131"/>
        <v/>
      </c>
      <c r="K1207" s="2" t="str">
        <f t="shared" si="132"/>
        <v/>
      </c>
      <c r="L1207" t="s">
        <v>149</v>
      </c>
      <c r="M1207"/>
      <c r="N1207"/>
      <c r="O1207"/>
      <c r="P1207"/>
      <c r="Q1207"/>
      <c r="R1207"/>
      <c r="S1207"/>
      <c r="T1207" t="s">
        <v>110</v>
      </c>
      <c r="U1207" s="8">
        <v>41610</v>
      </c>
      <c r="V1207" t="s">
        <v>7178</v>
      </c>
      <c r="W1207"/>
      <c r="X1207"/>
      <c r="Y1207" s="1"/>
      <c r="AA1207" s="3"/>
      <c r="AB1207" s="2"/>
      <c r="AC1207" s="2"/>
      <c r="AD1207" s="2"/>
      <c r="AE1207" s="2"/>
    </row>
    <row r="1208" spans="1:31" ht="15.75" x14ac:dyDescent="0.25">
      <c r="A1208" s="11" t="s">
        <v>4487</v>
      </c>
      <c r="B1208" t="s">
        <v>4488</v>
      </c>
      <c r="C1208" t="s">
        <v>4489</v>
      </c>
      <c r="D1208" t="s">
        <v>4490</v>
      </c>
      <c r="E1208" s="2" t="str">
        <f t="shared" si="126"/>
        <v xml:space="preserve">CLP, , , , </v>
      </c>
      <c r="F1208" s="2" t="str">
        <f t="shared" si="127"/>
        <v xml:space="preserve">CLP, , , , </v>
      </c>
      <c r="G1208" s="2" t="str">
        <f t="shared" si="128"/>
        <v>CLP</v>
      </c>
      <c r="H1208" s="2" t="str">
        <f t="shared" si="129"/>
        <v/>
      </c>
      <c r="I1208" s="2" t="str">
        <f t="shared" si="130"/>
        <v/>
      </c>
      <c r="J1208" s="2" t="str">
        <f t="shared" si="131"/>
        <v/>
      </c>
      <c r="K1208" s="2" t="str">
        <f t="shared" si="132"/>
        <v/>
      </c>
      <c r="L1208" t="s">
        <v>149</v>
      </c>
      <c r="M1208"/>
      <c r="N1208"/>
      <c r="O1208"/>
      <c r="P1208"/>
      <c r="Q1208"/>
      <c r="R1208"/>
      <c r="S1208"/>
      <c r="T1208" t="s">
        <v>110</v>
      </c>
      <c r="U1208" s="8">
        <v>41610</v>
      </c>
      <c r="V1208" t="s">
        <v>7178</v>
      </c>
      <c r="W1208"/>
      <c r="X1208"/>
      <c r="Y1208" s="1"/>
      <c r="AA1208" s="3"/>
      <c r="AB1208" s="2"/>
      <c r="AC1208" s="2"/>
      <c r="AD1208" s="2"/>
      <c r="AE1208" s="2"/>
    </row>
    <row r="1209" spans="1:31" ht="15.75" x14ac:dyDescent="0.25">
      <c r="A1209" s="11" t="s">
        <v>4491</v>
      </c>
      <c r="B1209" t="s">
        <v>4492</v>
      </c>
      <c r="C1209" t="s">
        <v>4493</v>
      </c>
      <c r="D1209" t="s">
        <v>4494</v>
      </c>
      <c r="E1209" s="2" t="str">
        <f t="shared" si="126"/>
        <v xml:space="preserve">CLP, , , , </v>
      </c>
      <c r="F1209" s="2" t="str">
        <f t="shared" si="127"/>
        <v xml:space="preserve">CLP, , , , </v>
      </c>
      <c r="G1209" s="2" t="str">
        <f t="shared" si="128"/>
        <v>CLP</v>
      </c>
      <c r="H1209" s="2" t="str">
        <f t="shared" si="129"/>
        <v/>
      </c>
      <c r="I1209" s="2" t="str">
        <f t="shared" si="130"/>
        <v/>
      </c>
      <c r="J1209" s="2" t="str">
        <f t="shared" si="131"/>
        <v/>
      </c>
      <c r="K1209" s="2" t="str">
        <f t="shared" si="132"/>
        <v/>
      </c>
      <c r="L1209" t="s">
        <v>149</v>
      </c>
      <c r="M1209"/>
      <c r="N1209"/>
      <c r="O1209"/>
      <c r="P1209"/>
      <c r="Q1209"/>
      <c r="R1209"/>
      <c r="S1209"/>
      <c r="T1209" t="s">
        <v>110</v>
      </c>
      <c r="U1209" s="8">
        <v>41610</v>
      </c>
      <c r="V1209" t="s">
        <v>7178</v>
      </c>
      <c r="W1209"/>
      <c r="X1209"/>
      <c r="Y1209" s="1"/>
      <c r="AA1209" s="3"/>
      <c r="AB1209" s="2"/>
      <c r="AC1209" s="2"/>
      <c r="AD1209" s="2"/>
      <c r="AE1209" s="2"/>
    </row>
    <row r="1210" spans="1:31" ht="15.75" x14ac:dyDescent="0.25">
      <c r="A1210" s="11" t="s">
        <v>4495</v>
      </c>
      <c r="B1210" t="s">
        <v>4496</v>
      </c>
      <c r="C1210" t="s">
        <v>4497</v>
      </c>
      <c r="D1210" t="s">
        <v>4498</v>
      </c>
      <c r="E1210" s="2" t="str">
        <f t="shared" si="126"/>
        <v xml:space="preserve">CLP, , , , </v>
      </c>
      <c r="F1210" s="2" t="str">
        <f t="shared" si="127"/>
        <v xml:space="preserve">CLP, , , , </v>
      </c>
      <c r="G1210" s="2" t="str">
        <f t="shared" si="128"/>
        <v>CLP</v>
      </c>
      <c r="H1210" s="2" t="str">
        <f t="shared" si="129"/>
        <v/>
      </c>
      <c r="I1210" s="2" t="str">
        <f t="shared" si="130"/>
        <v/>
      </c>
      <c r="J1210" s="2" t="str">
        <f t="shared" si="131"/>
        <v/>
      </c>
      <c r="K1210" s="2" t="str">
        <f t="shared" si="132"/>
        <v/>
      </c>
      <c r="L1210" t="s">
        <v>149</v>
      </c>
      <c r="M1210"/>
      <c r="N1210"/>
      <c r="O1210"/>
      <c r="P1210"/>
      <c r="Q1210"/>
      <c r="R1210"/>
      <c r="S1210"/>
      <c r="T1210" t="s">
        <v>110</v>
      </c>
      <c r="U1210" s="8">
        <v>41610</v>
      </c>
      <c r="V1210" t="s">
        <v>7178</v>
      </c>
      <c r="W1210"/>
      <c r="X1210"/>
      <c r="Y1210" s="1"/>
      <c r="AA1210" s="3"/>
      <c r="AB1210" s="2"/>
      <c r="AC1210" s="2"/>
      <c r="AD1210" s="2"/>
      <c r="AE1210" s="2"/>
    </row>
    <row r="1211" spans="1:31" ht="15.75" x14ac:dyDescent="0.25">
      <c r="A1211" s="11" t="s">
        <v>4499</v>
      </c>
      <c r="B1211" t="s">
        <v>4500</v>
      </c>
      <c r="C1211" t="s">
        <v>4501</v>
      </c>
      <c r="D1211" t="s">
        <v>4502</v>
      </c>
      <c r="E1211" s="2" t="str">
        <f t="shared" si="126"/>
        <v xml:space="preserve">CLP, , , , </v>
      </c>
      <c r="F1211" s="2" t="str">
        <f t="shared" si="127"/>
        <v xml:space="preserve">CLP, , , , </v>
      </c>
      <c r="G1211" s="2" t="str">
        <f t="shared" si="128"/>
        <v>CLP</v>
      </c>
      <c r="H1211" s="2" t="str">
        <f t="shared" si="129"/>
        <v/>
      </c>
      <c r="I1211" s="2" t="str">
        <f t="shared" si="130"/>
        <v/>
      </c>
      <c r="J1211" s="2" t="str">
        <f t="shared" si="131"/>
        <v/>
      </c>
      <c r="K1211" s="2" t="str">
        <f t="shared" si="132"/>
        <v/>
      </c>
      <c r="L1211" t="s">
        <v>149</v>
      </c>
      <c r="M1211"/>
      <c r="N1211"/>
      <c r="O1211"/>
      <c r="P1211"/>
      <c r="Q1211"/>
      <c r="R1211"/>
      <c r="S1211"/>
      <c r="T1211" t="s">
        <v>110</v>
      </c>
      <c r="U1211" s="8">
        <v>41610</v>
      </c>
      <c r="V1211" t="s">
        <v>7178</v>
      </c>
      <c r="W1211"/>
      <c r="X1211"/>
      <c r="Y1211" s="1"/>
      <c r="AA1211" s="3"/>
      <c r="AB1211" s="2"/>
      <c r="AC1211" s="2"/>
      <c r="AD1211" s="2"/>
      <c r="AE1211" s="2"/>
    </row>
    <row r="1212" spans="1:31" ht="15.75" x14ac:dyDescent="0.25">
      <c r="A1212" s="11" t="s">
        <v>4503</v>
      </c>
      <c r="B1212" t="s">
        <v>4504</v>
      </c>
      <c r="C1212" t="s">
        <v>4505</v>
      </c>
      <c r="D1212" t="s">
        <v>4506</v>
      </c>
      <c r="E1212" s="2" t="str">
        <f t="shared" si="126"/>
        <v xml:space="preserve">CLP, , , , </v>
      </c>
      <c r="F1212" s="2" t="str">
        <f t="shared" si="127"/>
        <v xml:space="preserve">CLP, , , , </v>
      </c>
      <c r="G1212" s="2" t="str">
        <f t="shared" si="128"/>
        <v>CLP</v>
      </c>
      <c r="H1212" s="2" t="str">
        <f t="shared" si="129"/>
        <v/>
      </c>
      <c r="I1212" s="2" t="str">
        <f t="shared" si="130"/>
        <v/>
      </c>
      <c r="J1212" s="2" t="str">
        <f t="shared" si="131"/>
        <v/>
      </c>
      <c r="K1212" s="2" t="str">
        <f t="shared" si="132"/>
        <v/>
      </c>
      <c r="L1212" t="s">
        <v>149</v>
      </c>
      <c r="M1212"/>
      <c r="N1212"/>
      <c r="O1212"/>
      <c r="P1212"/>
      <c r="Q1212"/>
      <c r="R1212"/>
      <c r="S1212"/>
      <c r="T1212" t="s">
        <v>110</v>
      </c>
      <c r="U1212" s="8">
        <v>41610</v>
      </c>
      <c r="V1212" t="s">
        <v>7178</v>
      </c>
      <c r="W1212"/>
      <c r="X1212"/>
      <c r="Y1212" s="1"/>
      <c r="AA1212" s="3"/>
      <c r="AB1212" s="2"/>
      <c r="AC1212" s="2"/>
      <c r="AD1212" s="2"/>
      <c r="AE1212" s="2"/>
    </row>
    <row r="1213" spans="1:31" ht="15.75" x14ac:dyDescent="0.25">
      <c r="A1213" s="11" t="s">
        <v>4507</v>
      </c>
      <c r="B1213" t="s">
        <v>4508</v>
      </c>
      <c r="C1213" t="s">
        <v>4509</v>
      </c>
      <c r="D1213" t="s">
        <v>4510</v>
      </c>
      <c r="E1213" s="2" t="str">
        <f t="shared" si="126"/>
        <v xml:space="preserve">CLP, , , , </v>
      </c>
      <c r="F1213" s="2" t="str">
        <f t="shared" si="127"/>
        <v xml:space="preserve">CLP, , , , </v>
      </c>
      <c r="G1213" s="2" t="str">
        <f t="shared" si="128"/>
        <v>CLP</v>
      </c>
      <c r="H1213" s="2" t="str">
        <f t="shared" si="129"/>
        <v/>
      </c>
      <c r="I1213" s="2" t="str">
        <f t="shared" si="130"/>
        <v/>
      </c>
      <c r="J1213" s="2" t="str">
        <f t="shared" si="131"/>
        <v/>
      </c>
      <c r="K1213" s="2" t="str">
        <f t="shared" si="132"/>
        <v/>
      </c>
      <c r="L1213" t="s">
        <v>149</v>
      </c>
      <c r="M1213"/>
      <c r="N1213"/>
      <c r="O1213"/>
      <c r="P1213"/>
      <c r="Q1213"/>
      <c r="R1213"/>
      <c r="S1213"/>
      <c r="T1213" t="s">
        <v>110</v>
      </c>
      <c r="U1213" s="8">
        <v>41610</v>
      </c>
      <c r="V1213" t="s">
        <v>7178</v>
      </c>
      <c r="W1213"/>
      <c r="X1213"/>
      <c r="Y1213" s="1"/>
      <c r="AA1213" s="3"/>
      <c r="AB1213" s="2"/>
      <c r="AC1213" s="2"/>
      <c r="AD1213" s="2"/>
      <c r="AE1213" s="2"/>
    </row>
    <row r="1214" spans="1:31" ht="15.75" x14ac:dyDescent="0.25">
      <c r="A1214" s="11" t="s">
        <v>4511</v>
      </c>
      <c r="B1214" t="s">
        <v>4512</v>
      </c>
      <c r="C1214" t="s">
        <v>4513</v>
      </c>
      <c r="D1214" t="s">
        <v>4514</v>
      </c>
      <c r="E1214" s="2" t="str">
        <f t="shared" si="126"/>
        <v xml:space="preserve">CLP, , , , </v>
      </c>
      <c r="F1214" s="2" t="str">
        <f t="shared" si="127"/>
        <v xml:space="preserve">CLP, , , , </v>
      </c>
      <c r="G1214" s="2" t="str">
        <f t="shared" si="128"/>
        <v>CLP</v>
      </c>
      <c r="H1214" s="2" t="str">
        <f t="shared" si="129"/>
        <v/>
      </c>
      <c r="I1214" s="2" t="str">
        <f t="shared" si="130"/>
        <v/>
      </c>
      <c r="J1214" s="2" t="str">
        <f t="shared" si="131"/>
        <v/>
      </c>
      <c r="K1214" s="2" t="str">
        <f t="shared" si="132"/>
        <v/>
      </c>
      <c r="L1214" t="s">
        <v>149</v>
      </c>
      <c r="M1214"/>
      <c r="N1214"/>
      <c r="O1214"/>
      <c r="P1214"/>
      <c r="Q1214" t="s">
        <v>150</v>
      </c>
      <c r="R1214" t="s">
        <v>164</v>
      </c>
      <c r="S1214" t="s">
        <v>165</v>
      </c>
      <c r="T1214" t="s">
        <v>110</v>
      </c>
      <c r="U1214" s="8">
        <v>41610</v>
      </c>
      <c r="V1214" t="s">
        <v>166</v>
      </c>
      <c r="W1214" t="s">
        <v>167</v>
      </c>
      <c r="X1214"/>
      <c r="Y1214" s="1"/>
      <c r="AA1214" s="3"/>
      <c r="AB1214" s="2"/>
      <c r="AC1214" s="2"/>
      <c r="AD1214" s="2"/>
      <c r="AE1214" s="2"/>
    </row>
    <row r="1215" spans="1:31" ht="15.75" x14ac:dyDescent="0.25">
      <c r="A1215" s="11" t="s">
        <v>4515</v>
      </c>
      <c r="B1215" t="s">
        <v>4516</v>
      </c>
      <c r="C1215" t="s">
        <v>4517</v>
      </c>
      <c r="D1215" t="s">
        <v>4518</v>
      </c>
      <c r="E1215" s="2">
        <f t="shared" si="126"/>
        <v>0</v>
      </c>
      <c r="F1215" s="2" t="str">
        <f t="shared" si="127"/>
        <v xml:space="preserve">, , , , </v>
      </c>
      <c r="G1215" s="2" t="str">
        <f t="shared" si="128"/>
        <v/>
      </c>
      <c r="H1215" s="2" t="str">
        <f t="shared" si="129"/>
        <v/>
      </c>
      <c r="I1215" s="2" t="str">
        <f t="shared" si="130"/>
        <v/>
      </c>
      <c r="J1215" s="2" t="str">
        <f t="shared" si="131"/>
        <v/>
      </c>
      <c r="K1215" s="2" t="str">
        <f t="shared" si="132"/>
        <v/>
      </c>
      <c r="L1215"/>
      <c r="M1215"/>
      <c r="N1215"/>
      <c r="O1215"/>
      <c r="P1215"/>
      <c r="Q1215" t="s">
        <v>150</v>
      </c>
      <c r="R1215" t="s">
        <v>151</v>
      </c>
      <c r="S1215" t="s">
        <v>152</v>
      </c>
      <c r="T1215" t="s">
        <v>110</v>
      </c>
      <c r="U1215" s="8">
        <v>42885</v>
      </c>
      <c r="V1215"/>
      <c r="W1215" t="s">
        <v>933</v>
      </c>
      <c r="X1215"/>
      <c r="Y1215" s="1"/>
      <c r="AA1215" s="3"/>
      <c r="AB1215" s="2"/>
      <c r="AC1215" s="2"/>
      <c r="AD1215" s="2"/>
      <c r="AE1215" s="2"/>
    </row>
    <row r="1216" spans="1:31" ht="15.75" x14ac:dyDescent="0.25">
      <c r="A1216" s="11" t="s">
        <v>4519</v>
      </c>
      <c r="B1216" t="s">
        <v>4520</v>
      </c>
      <c r="C1216" t="s">
        <v>4521</v>
      </c>
      <c r="D1216" t="s">
        <v>4522</v>
      </c>
      <c r="E1216" s="2">
        <f t="shared" si="126"/>
        <v>0</v>
      </c>
      <c r="F1216" s="2" t="str">
        <f t="shared" si="127"/>
        <v xml:space="preserve">, , , , </v>
      </c>
      <c r="G1216" s="2" t="str">
        <f t="shared" si="128"/>
        <v/>
      </c>
      <c r="H1216" s="2" t="str">
        <f t="shared" si="129"/>
        <v/>
      </c>
      <c r="I1216" s="2" t="str">
        <f t="shared" si="130"/>
        <v/>
      </c>
      <c r="J1216" s="2" t="str">
        <f t="shared" si="131"/>
        <v/>
      </c>
      <c r="K1216" s="2" t="str">
        <f t="shared" si="132"/>
        <v/>
      </c>
      <c r="L1216"/>
      <c r="M1216"/>
      <c r="N1216"/>
      <c r="O1216"/>
      <c r="P1216"/>
      <c r="Q1216" t="s">
        <v>150</v>
      </c>
      <c r="R1216" t="s">
        <v>151</v>
      </c>
      <c r="S1216" t="s">
        <v>152</v>
      </c>
      <c r="T1216" t="s">
        <v>110</v>
      </c>
      <c r="U1216" s="8">
        <v>42885</v>
      </c>
      <c r="V1216"/>
      <c r="W1216" t="s">
        <v>933</v>
      </c>
      <c r="X1216"/>
      <c r="Y1216" s="1"/>
      <c r="AA1216" s="3"/>
      <c r="AB1216" s="2"/>
      <c r="AC1216" s="2"/>
      <c r="AD1216" s="2"/>
      <c r="AE1216" s="2"/>
    </row>
    <row r="1217" spans="1:32" s="2" customFormat="1" ht="15.75" x14ac:dyDescent="0.25">
      <c r="A1217" s="11" t="s">
        <v>96</v>
      </c>
      <c r="B1217" t="s">
        <v>4523</v>
      </c>
      <c r="C1217" t="s">
        <v>4524</v>
      </c>
      <c r="D1217" t="s">
        <v>4525</v>
      </c>
      <c r="E1217" s="2" t="str">
        <f t="shared" si="126"/>
        <v xml:space="preserve">CLP, , KRW, OSPAR, </v>
      </c>
      <c r="F1217" s="2" t="str">
        <f t="shared" si="127"/>
        <v xml:space="preserve">CLP, , KRW, OSPAR, </v>
      </c>
      <c r="G1217" s="2" t="str">
        <f t="shared" si="128"/>
        <v>CLP</v>
      </c>
      <c r="H1217" s="2" t="str">
        <f t="shared" si="129"/>
        <v/>
      </c>
      <c r="I1217" s="2" t="str">
        <f t="shared" si="130"/>
        <v>KRW</v>
      </c>
      <c r="J1217" s="2" t="str">
        <f t="shared" si="131"/>
        <v>OSPAR</v>
      </c>
      <c r="K1217" s="2" t="str">
        <f t="shared" si="132"/>
        <v/>
      </c>
      <c r="L1217" t="s">
        <v>149</v>
      </c>
      <c r="M1217"/>
      <c r="N1217" t="s">
        <v>149</v>
      </c>
      <c r="O1217" t="s">
        <v>149</v>
      </c>
      <c r="P1217"/>
      <c r="Q1217" t="s">
        <v>150</v>
      </c>
      <c r="R1217" t="s">
        <v>151</v>
      </c>
      <c r="S1217" t="s">
        <v>152</v>
      </c>
      <c r="T1217" t="s">
        <v>110</v>
      </c>
      <c r="U1217" s="8">
        <v>41610</v>
      </c>
      <c r="V1217"/>
      <c r="W1217"/>
      <c r="X1217"/>
      <c r="Y1217" s="1"/>
      <c r="Z1217" s="1"/>
      <c r="AA1217" s="3"/>
      <c r="AF1217" s="1"/>
    </row>
    <row r="1218" spans="1:32" s="2" customFormat="1" ht="15.75" x14ac:dyDescent="0.25">
      <c r="A1218" s="11" t="s">
        <v>4526</v>
      </c>
      <c r="B1218" t="s">
        <v>4527</v>
      </c>
      <c r="C1218" t="s">
        <v>4528</v>
      </c>
      <c r="D1218" t="s">
        <v>4529</v>
      </c>
      <c r="E1218" s="2" t="str">
        <f t="shared" ref="E1218:E1281" si="133">IF(F1218=", , , , ", AB1218,F1218)</f>
        <v xml:space="preserve">, , KRW, , </v>
      </c>
      <c r="F1218" s="2" t="str">
        <f t="shared" si="127"/>
        <v xml:space="preserve">, , KRW, , </v>
      </c>
      <c r="G1218" s="2" t="str">
        <f t="shared" si="128"/>
        <v/>
      </c>
      <c r="H1218" s="2" t="str">
        <f t="shared" si="129"/>
        <v/>
      </c>
      <c r="I1218" s="2" t="str">
        <f t="shared" si="130"/>
        <v>KRW</v>
      </c>
      <c r="J1218" s="2" t="str">
        <f t="shared" si="131"/>
        <v/>
      </c>
      <c r="K1218" s="2" t="str">
        <f t="shared" si="132"/>
        <v/>
      </c>
      <c r="L1218"/>
      <c r="M1218"/>
      <c r="N1218" t="s">
        <v>149</v>
      </c>
      <c r="O1218"/>
      <c r="P1218"/>
      <c r="Q1218" t="s">
        <v>150</v>
      </c>
      <c r="R1218" t="s">
        <v>151</v>
      </c>
      <c r="S1218" t="s">
        <v>152</v>
      </c>
      <c r="T1218" t="s">
        <v>110</v>
      </c>
      <c r="U1218" s="8">
        <v>42555</v>
      </c>
      <c r="V1218" t="s">
        <v>7174</v>
      </c>
      <c r="W1218" t="s">
        <v>946</v>
      </c>
      <c r="X1218"/>
      <c r="Y1218" s="1"/>
      <c r="Z1218" s="1"/>
      <c r="AA1218" s="3"/>
      <c r="AF1218" s="1"/>
    </row>
    <row r="1219" spans="1:32" s="2" customFormat="1" ht="15.75" x14ac:dyDescent="0.25">
      <c r="A1219" s="11" t="s">
        <v>4530</v>
      </c>
      <c r="B1219" t="s">
        <v>4531</v>
      </c>
      <c r="C1219" t="s">
        <v>4532</v>
      </c>
      <c r="D1219" t="s">
        <v>4533</v>
      </c>
      <c r="E1219" s="2" t="str">
        <f t="shared" si="133"/>
        <v xml:space="preserve">, , KRW, , </v>
      </c>
      <c r="F1219" s="2" t="str">
        <f t="shared" ref="F1219:F1282" si="134">CONCATENATE(G1219,", ",H1219,", ",I1219,", ",J1219,", ",K1219)</f>
        <v xml:space="preserve">, , KRW, , </v>
      </c>
      <c r="G1219" s="2" t="str">
        <f t="shared" ref="G1219:G1282" si="135">IF(L1219="ja","CLP","")</f>
        <v/>
      </c>
      <c r="H1219" s="2" t="str">
        <f t="shared" ref="H1219:H1282" si="136">IF(M1219="ja","REACH","")</f>
        <v/>
      </c>
      <c r="I1219" s="2" t="str">
        <f t="shared" ref="I1219:I1282" si="137">IF(N1219="ja","KRW","")</f>
        <v>KRW</v>
      </c>
      <c r="J1219" s="2" t="str">
        <f t="shared" ref="J1219:J1282" si="138">IF(O1219="ja","OSPAR","")</f>
        <v/>
      </c>
      <c r="K1219" s="2" t="str">
        <f t="shared" ref="K1219:K1282" si="139">IF(P1219="ja","POPs","")</f>
        <v/>
      </c>
      <c r="L1219"/>
      <c r="M1219"/>
      <c r="N1219" t="s">
        <v>149</v>
      </c>
      <c r="O1219"/>
      <c r="P1219"/>
      <c r="Q1219" t="s">
        <v>150</v>
      </c>
      <c r="R1219" t="s">
        <v>151</v>
      </c>
      <c r="S1219" t="s">
        <v>152</v>
      </c>
      <c r="T1219" t="s">
        <v>110</v>
      </c>
      <c r="U1219" s="8">
        <v>42555</v>
      </c>
      <c r="V1219" t="s">
        <v>7174</v>
      </c>
      <c r="W1219" t="s">
        <v>946</v>
      </c>
      <c r="X1219"/>
      <c r="Y1219" s="1"/>
      <c r="Z1219" s="1"/>
      <c r="AA1219" s="3"/>
      <c r="AF1219" s="1"/>
    </row>
    <row r="1220" spans="1:32" s="2" customFormat="1" ht="15.75" x14ac:dyDescent="0.25">
      <c r="A1220" s="11" t="s">
        <v>4534</v>
      </c>
      <c r="B1220" t="s">
        <v>4535</v>
      </c>
      <c r="C1220" t="s">
        <v>4536</v>
      </c>
      <c r="D1220" t="s">
        <v>4537</v>
      </c>
      <c r="E1220" s="2" t="str">
        <f t="shared" si="133"/>
        <v xml:space="preserve">, , KRW, , </v>
      </c>
      <c r="F1220" s="2" t="str">
        <f t="shared" si="134"/>
        <v xml:space="preserve">, , KRW, , </v>
      </c>
      <c r="G1220" s="2" t="str">
        <f t="shared" si="135"/>
        <v/>
      </c>
      <c r="H1220" s="2" t="str">
        <f t="shared" si="136"/>
        <v/>
      </c>
      <c r="I1220" s="2" t="str">
        <f t="shared" si="137"/>
        <v>KRW</v>
      </c>
      <c r="J1220" s="2" t="str">
        <f t="shared" si="138"/>
        <v/>
      </c>
      <c r="K1220" s="2" t="str">
        <f t="shared" si="139"/>
        <v/>
      </c>
      <c r="L1220"/>
      <c r="M1220"/>
      <c r="N1220" t="s">
        <v>149</v>
      </c>
      <c r="O1220"/>
      <c r="P1220"/>
      <c r="Q1220" t="s">
        <v>150</v>
      </c>
      <c r="R1220" t="s">
        <v>151</v>
      </c>
      <c r="S1220" t="s">
        <v>152</v>
      </c>
      <c r="T1220" t="s">
        <v>110</v>
      </c>
      <c r="U1220" s="8">
        <v>42555</v>
      </c>
      <c r="V1220" t="s">
        <v>7174</v>
      </c>
      <c r="W1220" t="s">
        <v>946</v>
      </c>
      <c r="X1220"/>
      <c r="Y1220" s="1"/>
      <c r="Z1220" s="1"/>
      <c r="AA1220" s="3"/>
      <c r="AF1220" s="1"/>
    </row>
    <row r="1221" spans="1:32" s="2" customFormat="1" ht="15.75" x14ac:dyDescent="0.25">
      <c r="A1221" s="11" t="s">
        <v>4538</v>
      </c>
      <c r="B1221" t="s">
        <v>4539</v>
      </c>
      <c r="C1221" t="s">
        <v>4540</v>
      </c>
      <c r="D1221" t="s">
        <v>4541</v>
      </c>
      <c r="E1221" s="2" t="str">
        <f t="shared" si="133"/>
        <v xml:space="preserve">, , KRW, , </v>
      </c>
      <c r="F1221" s="2" t="str">
        <f t="shared" si="134"/>
        <v xml:space="preserve">, , KRW, , </v>
      </c>
      <c r="G1221" s="2" t="str">
        <f t="shared" si="135"/>
        <v/>
      </c>
      <c r="H1221" s="2" t="str">
        <f t="shared" si="136"/>
        <v/>
      </c>
      <c r="I1221" s="2" t="str">
        <f t="shared" si="137"/>
        <v>KRW</v>
      </c>
      <c r="J1221" s="2" t="str">
        <f t="shared" si="138"/>
        <v/>
      </c>
      <c r="K1221" s="2" t="str">
        <f t="shared" si="139"/>
        <v/>
      </c>
      <c r="L1221"/>
      <c r="M1221"/>
      <c r="N1221" t="s">
        <v>149</v>
      </c>
      <c r="O1221"/>
      <c r="P1221"/>
      <c r="Q1221" t="s">
        <v>150</v>
      </c>
      <c r="R1221" t="s">
        <v>151</v>
      </c>
      <c r="S1221" t="s">
        <v>152</v>
      </c>
      <c r="T1221" t="s">
        <v>110</v>
      </c>
      <c r="U1221" s="8">
        <v>42555</v>
      </c>
      <c r="V1221" t="s">
        <v>7174</v>
      </c>
      <c r="W1221" t="s">
        <v>946</v>
      </c>
      <c r="X1221"/>
      <c r="Y1221" s="1"/>
      <c r="Z1221" s="1"/>
      <c r="AA1221" s="3"/>
      <c r="AF1221" s="1"/>
    </row>
    <row r="1222" spans="1:32" s="2" customFormat="1" ht="15.75" x14ac:dyDescent="0.25">
      <c r="A1222" s="11" t="s">
        <v>69</v>
      </c>
      <c r="B1222" t="s">
        <v>4542</v>
      </c>
      <c r="C1222" t="s">
        <v>4543</v>
      </c>
      <c r="D1222" t="s">
        <v>4544</v>
      </c>
      <c r="E1222" s="2" t="str">
        <f t="shared" si="133"/>
        <v xml:space="preserve">, , KRW, , </v>
      </c>
      <c r="F1222" s="2" t="str">
        <f t="shared" si="134"/>
        <v xml:space="preserve">, , KRW, , </v>
      </c>
      <c r="G1222" s="2" t="str">
        <f t="shared" si="135"/>
        <v/>
      </c>
      <c r="H1222" s="2" t="str">
        <f t="shared" si="136"/>
        <v/>
      </c>
      <c r="I1222" s="2" t="str">
        <f t="shared" si="137"/>
        <v>KRW</v>
      </c>
      <c r="J1222" s="2" t="str">
        <f t="shared" si="138"/>
        <v/>
      </c>
      <c r="K1222" s="2" t="str">
        <f t="shared" si="139"/>
        <v/>
      </c>
      <c r="L1222"/>
      <c r="M1222"/>
      <c r="N1222" t="s">
        <v>149</v>
      </c>
      <c r="O1222"/>
      <c r="P1222"/>
      <c r="Q1222" t="s">
        <v>150</v>
      </c>
      <c r="R1222" t="s">
        <v>151</v>
      </c>
      <c r="S1222" t="s">
        <v>152</v>
      </c>
      <c r="T1222" t="s">
        <v>110</v>
      </c>
      <c r="U1222" s="8">
        <v>42555</v>
      </c>
      <c r="V1222" t="s">
        <v>7174</v>
      </c>
      <c r="W1222" t="s">
        <v>946</v>
      </c>
      <c r="X1222"/>
      <c r="Y1222" s="1"/>
      <c r="Z1222" s="1"/>
      <c r="AA1222" s="3"/>
      <c r="AF1222" s="1"/>
    </row>
    <row r="1223" spans="1:32" s="2" customFormat="1" ht="15.75" x14ac:dyDescent="0.25">
      <c r="A1223" s="11" t="s">
        <v>4545</v>
      </c>
      <c r="B1223" t="s">
        <v>4546</v>
      </c>
      <c r="C1223" t="s">
        <v>4547</v>
      </c>
      <c r="D1223" t="s">
        <v>4548</v>
      </c>
      <c r="E1223" s="2" t="str">
        <f t="shared" si="133"/>
        <v xml:space="preserve">, , KRW, , </v>
      </c>
      <c r="F1223" s="2" t="str">
        <f t="shared" si="134"/>
        <v xml:space="preserve">, , KRW, , </v>
      </c>
      <c r="G1223" s="2" t="str">
        <f t="shared" si="135"/>
        <v/>
      </c>
      <c r="H1223" s="2" t="str">
        <f t="shared" si="136"/>
        <v/>
      </c>
      <c r="I1223" s="2" t="str">
        <f t="shared" si="137"/>
        <v>KRW</v>
      </c>
      <c r="J1223" s="2" t="str">
        <f t="shared" si="138"/>
        <v/>
      </c>
      <c r="K1223" s="2" t="str">
        <f t="shared" si="139"/>
        <v/>
      </c>
      <c r="L1223"/>
      <c r="M1223"/>
      <c r="N1223" t="s">
        <v>149</v>
      </c>
      <c r="O1223"/>
      <c r="P1223"/>
      <c r="Q1223" t="s">
        <v>150</v>
      </c>
      <c r="R1223" t="s">
        <v>151</v>
      </c>
      <c r="S1223" t="s">
        <v>152</v>
      </c>
      <c r="T1223" t="s">
        <v>110</v>
      </c>
      <c r="U1223" s="8">
        <v>42555</v>
      </c>
      <c r="V1223" t="s">
        <v>7174</v>
      </c>
      <c r="W1223" t="s">
        <v>946</v>
      </c>
      <c r="X1223"/>
      <c r="Y1223" s="1"/>
      <c r="Z1223" s="1"/>
      <c r="AA1223" s="3"/>
      <c r="AF1223" s="1"/>
    </row>
    <row r="1224" spans="1:32" s="2" customFormat="1" ht="15.75" x14ac:dyDescent="0.25">
      <c r="A1224" s="11" t="s">
        <v>4549</v>
      </c>
      <c r="B1224" t="s">
        <v>4550</v>
      </c>
      <c r="C1224" t="s">
        <v>4551</v>
      </c>
      <c r="D1224" t="s">
        <v>4552</v>
      </c>
      <c r="E1224" s="2" t="str">
        <f t="shared" si="133"/>
        <v xml:space="preserve">, , KRW, OSPAR, </v>
      </c>
      <c r="F1224" s="2" t="str">
        <f t="shared" si="134"/>
        <v xml:space="preserve">, , KRW, OSPAR, </v>
      </c>
      <c r="G1224" s="2" t="str">
        <f t="shared" si="135"/>
        <v/>
      </c>
      <c r="H1224" s="2" t="str">
        <f t="shared" si="136"/>
        <v/>
      </c>
      <c r="I1224" s="2" t="str">
        <f t="shared" si="137"/>
        <v>KRW</v>
      </c>
      <c r="J1224" s="2" t="str">
        <f t="shared" si="138"/>
        <v>OSPAR</v>
      </c>
      <c r="K1224" s="2" t="str">
        <f t="shared" si="139"/>
        <v/>
      </c>
      <c r="L1224"/>
      <c r="M1224"/>
      <c r="N1224" t="s">
        <v>149</v>
      </c>
      <c r="O1224" t="s">
        <v>149</v>
      </c>
      <c r="P1224"/>
      <c r="Q1224" t="s">
        <v>150</v>
      </c>
      <c r="R1224" t="s">
        <v>151</v>
      </c>
      <c r="S1224" t="s">
        <v>152</v>
      </c>
      <c r="T1224" t="s">
        <v>110</v>
      </c>
      <c r="U1224" s="8">
        <v>42555</v>
      </c>
      <c r="V1224" t="s">
        <v>7174</v>
      </c>
      <c r="W1224" t="s">
        <v>946</v>
      </c>
      <c r="X1224"/>
      <c r="Y1224" s="1"/>
      <c r="Z1224" s="1"/>
      <c r="AA1224" s="3"/>
      <c r="AF1224" s="1"/>
    </row>
    <row r="1225" spans="1:32" s="2" customFormat="1" ht="15.75" x14ac:dyDescent="0.25">
      <c r="A1225" s="11"/>
      <c r="B1225"/>
      <c r="C1225" t="s">
        <v>4553</v>
      </c>
      <c r="D1225" t="s">
        <v>4554</v>
      </c>
      <c r="E1225" s="2" t="str">
        <f t="shared" si="133"/>
        <v xml:space="preserve">, , KRW, , </v>
      </c>
      <c r="F1225" s="2" t="str">
        <f t="shared" si="134"/>
        <v xml:space="preserve">, , KRW, , </v>
      </c>
      <c r="G1225" s="2" t="str">
        <f t="shared" si="135"/>
        <v/>
      </c>
      <c r="H1225" s="2" t="str">
        <f t="shared" si="136"/>
        <v/>
      </c>
      <c r="I1225" s="2" t="str">
        <f t="shared" si="137"/>
        <v>KRW</v>
      </c>
      <c r="J1225" s="2" t="str">
        <f t="shared" si="138"/>
        <v/>
      </c>
      <c r="K1225" s="2" t="str">
        <f t="shared" si="139"/>
        <v/>
      </c>
      <c r="L1225"/>
      <c r="M1225"/>
      <c r="N1225" t="s">
        <v>149</v>
      </c>
      <c r="O1225"/>
      <c r="P1225"/>
      <c r="Q1225" t="s">
        <v>150</v>
      </c>
      <c r="R1225" t="s">
        <v>151</v>
      </c>
      <c r="S1225" t="s">
        <v>152</v>
      </c>
      <c r="T1225" t="s">
        <v>110</v>
      </c>
      <c r="U1225" s="8">
        <v>42555</v>
      </c>
      <c r="V1225" t="s">
        <v>7174</v>
      </c>
      <c r="W1225" t="s">
        <v>946</v>
      </c>
      <c r="X1225"/>
      <c r="Y1225" s="1"/>
      <c r="Z1225" s="1"/>
      <c r="AA1225" s="3"/>
      <c r="AF1225" s="1"/>
    </row>
    <row r="1226" spans="1:32" s="2" customFormat="1" ht="15.75" x14ac:dyDescent="0.25">
      <c r="A1226" s="11" t="s">
        <v>4555</v>
      </c>
      <c r="B1226" t="s">
        <v>4556</v>
      </c>
      <c r="C1226" t="s">
        <v>4557</v>
      </c>
      <c r="D1226" t="s">
        <v>4558</v>
      </c>
      <c r="E1226" s="2" t="str">
        <f t="shared" si="133"/>
        <v xml:space="preserve">, , KRW, , </v>
      </c>
      <c r="F1226" s="2" t="str">
        <f t="shared" si="134"/>
        <v xml:space="preserve">, , KRW, , </v>
      </c>
      <c r="G1226" s="2" t="str">
        <f t="shared" si="135"/>
        <v/>
      </c>
      <c r="H1226" s="2" t="str">
        <f t="shared" si="136"/>
        <v/>
      </c>
      <c r="I1226" s="2" t="str">
        <f t="shared" si="137"/>
        <v>KRW</v>
      </c>
      <c r="J1226" s="2" t="str">
        <f t="shared" si="138"/>
        <v/>
      </c>
      <c r="K1226" s="2" t="str">
        <f t="shared" si="139"/>
        <v/>
      </c>
      <c r="L1226"/>
      <c r="M1226"/>
      <c r="N1226" t="s">
        <v>149</v>
      </c>
      <c r="O1226"/>
      <c r="P1226"/>
      <c r="Q1226" t="s">
        <v>150</v>
      </c>
      <c r="R1226" t="s">
        <v>151</v>
      </c>
      <c r="S1226" t="s">
        <v>152</v>
      </c>
      <c r="T1226" t="s">
        <v>110</v>
      </c>
      <c r="U1226" s="8">
        <v>42555</v>
      </c>
      <c r="V1226" t="s">
        <v>7174</v>
      </c>
      <c r="W1226" t="s">
        <v>946</v>
      </c>
      <c r="X1226"/>
      <c r="Y1226" s="1"/>
      <c r="Z1226" s="1"/>
      <c r="AA1226" s="3"/>
      <c r="AF1226" s="1"/>
    </row>
    <row r="1227" spans="1:32" s="2" customFormat="1" ht="15.75" x14ac:dyDescent="0.25">
      <c r="A1227" s="11" t="s">
        <v>4559</v>
      </c>
      <c r="B1227" t="s">
        <v>4560</v>
      </c>
      <c r="C1227" t="s">
        <v>4561</v>
      </c>
      <c r="D1227" t="s">
        <v>4562</v>
      </c>
      <c r="E1227" s="2" t="str">
        <f t="shared" si="133"/>
        <v xml:space="preserve">, , KRW, , </v>
      </c>
      <c r="F1227" s="2" t="str">
        <f t="shared" si="134"/>
        <v xml:space="preserve">, , KRW, , </v>
      </c>
      <c r="G1227" s="2" t="str">
        <f t="shared" si="135"/>
        <v/>
      </c>
      <c r="H1227" s="2" t="str">
        <f t="shared" si="136"/>
        <v/>
      </c>
      <c r="I1227" s="2" t="str">
        <f t="shared" si="137"/>
        <v>KRW</v>
      </c>
      <c r="J1227" s="2" t="str">
        <f t="shared" si="138"/>
        <v/>
      </c>
      <c r="K1227" s="2" t="str">
        <f t="shared" si="139"/>
        <v/>
      </c>
      <c r="L1227"/>
      <c r="M1227"/>
      <c r="N1227" t="s">
        <v>149</v>
      </c>
      <c r="O1227"/>
      <c r="P1227"/>
      <c r="Q1227" t="s">
        <v>150</v>
      </c>
      <c r="R1227" t="s">
        <v>151</v>
      </c>
      <c r="S1227" t="s">
        <v>152</v>
      </c>
      <c r="T1227" t="s">
        <v>110</v>
      </c>
      <c r="U1227" s="8">
        <v>42555</v>
      </c>
      <c r="V1227" t="s">
        <v>7174</v>
      </c>
      <c r="W1227" t="s">
        <v>946</v>
      </c>
      <c r="X1227"/>
      <c r="Y1227" s="1"/>
      <c r="Z1227" s="1"/>
      <c r="AA1227" s="3"/>
      <c r="AF1227" s="1"/>
    </row>
    <row r="1228" spans="1:32" s="2" customFormat="1" ht="15.75" x14ac:dyDescent="0.25">
      <c r="A1228" s="11" t="s">
        <v>4563</v>
      </c>
      <c r="B1228"/>
      <c r="C1228" t="s">
        <v>4564</v>
      </c>
      <c r="D1228" t="s">
        <v>4565</v>
      </c>
      <c r="E1228" s="2" t="str">
        <f t="shared" si="133"/>
        <v xml:space="preserve">, , KRW, OSPAR, </v>
      </c>
      <c r="F1228" s="2" t="str">
        <f t="shared" si="134"/>
        <v xml:space="preserve">, , KRW, OSPAR, </v>
      </c>
      <c r="G1228" s="2" t="str">
        <f t="shared" si="135"/>
        <v/>
      </c>
      <c r="H1228" s="2" t="str">
        <f t="shared" si="136"/>
        <v/>
      </c>
      <c r="I1228" s="2" t="str">
        <f t="shared" si="137"/>
        <v>KRW</v>
      </c>
      <c r="J1228" s="2" t="str">
        <f t="shared" si="138"/>
        <v>OSPAR</v>
      </c>
      <c r="K1228" s="2" t="str">
        <f t="shared" si="139"/>
        <v/>
      </c>
      <c r="L1228"/>
      <c r="M1228"/>
      <c r="N1228" t="s">
        <v>149</v>
      </c>
      <c r="O1228" t="s">
        <v>149</v>
      </c>
      <c r="P1228"/>
      <c r="Q1228" t="s">
        <v>150</v>
      </c>
      <c r="R1228" t="s">
        <v>691</v>
      </c>
      <c r="S1228" t="s">
        <v>152</v>
      </c>
      <c r="T1228" t="s">
        <v>110</v>
      </c>
      <c r="U1228" s="8">
        <v>42555</v>
      </c>
      <c r="V1228" t="s">
        <v>7174</v>
      </c>
      <c r="W1228" t="s">
        <v>946</v>
      </c>
      <c r="X1228"/>
      <c r="Y1228" s="1"/>
      <c r="Z1228" s="1"/>
      <c r="AA1228" s="3"/>
      <c r="AF1228" s="1"/>
    </row>
    <row r="1229" spans="1:32" s="2" customFormat="1" ht="15.75" x14ac:dyDescent="0.25">
      <c r="A1229" s="11" t="s">
        <v>4566</v>
      </c>
      <c r="B1229" t="s">
        <v>4567</v>
      </c>
      <c r="C1229" t="s">
        <v>4568</v>
      </c>
      <c r="D1229" t="s">
        <v>4569</v>
      </c>
      <c r="E1229" s="2" t="str">
        <f t="shared" si="133"/>
        <v xml:space="preserve">, , KRW, , </v>
      </c>
      <c r="F1229" s="2" t="str">
        <f t="shared" si="134"/>
        <v xml:space="preserve">, , KRW, , </v>
      </c>
      <c r="G1229" s="2" t="str">
        <f t="shared" si="135"/>
        <v/>
      </c>
      <c r="H1229" s="2" t="str">
        <f t="shared" si="136"/>
        <v/>
      </c>
      <c r="I1229" s="2" t="str">
        <f t="shared" si="137"/>
        <v>KRW</v>
      </c>
      <c r="J1229" s="2" t="str">
        <f t="shared" si="138"/>
        <v/>
      </c>
      <c r="K1229" s="2" t="str">
        <f t="shared" si="139"/>
        <v/>
      </c>
      <c r="L1229"/>
      <c r="M1229"/>
      <c r="N1229" t="s">
        <v>149</v>
      </c>
      <c r="O1229"/>
      <c r="P1229"/>
      <c r="Q1229" t="s">
        <v>150</v>
      </c>
      <c r="R1229" t="s">
        <v>151</v>
      </c>
      <c r="S1229" t="s">
        <v>152</v>
      </c>
      <c r="T1229" t="s">
        <v>110</v>
      </c>
      <c r="U1229" s="8">
        <v>42555</v>
      </c>
      <c r="V1229" t="s">
        <v>7174</v>
      </c>
      <c r="W1229" t="s">
        <v>946</v>
      </c>
      <c r="X1229"/>
      <c r="Y1229" s="1"/>
      <c r="Z1229" s="1"/>
      <c r="AA1229" s="3"/>
      <c r="AF1229" s="1"/>
    </row>
    <row r="1230" spans="1:32" s="2" customFormat="1" ht="15.75" x14ac:dyDescent="0.25">
      <c r="A1230" s="11" t="s">
        <v>4570</v>
      </c>
      <c r="B1230"/>
      <c r="C1230" t="s">
        <v>4571</v>
      </c>
      <c r="D1230" t="s">
        <v>6925</v>
      </c>
      <c r="E1230" s="2" t="str">
        <f t="shared" si="133"/>
        <v xml:space="preserve">, , KRW, OSPAR, </v>
      </c>
      <c r="F1230" s="2" t="str">
        <f t="shared" si="134"/>
        <v xml:space="preserve">, , KRW, OSPAR, </v>
      </c>
      <c r="G1230" s="2" t="str">
        <f t="shared" si="135"/>
        <v/>
      </c>
      <c r="H1230" s="2" t="str">
        <f t="shared" si="136"/>
        <v/>
      </c>
      <c r="I1230" s="2" t="str">
        <f t="shared" si="137"/>
        <v>KRW</v>
      </c>
      <c r="J1230" s="2" t="str">
        <f t="shared" si="138"/>
        <v>OSPAR</v>
      </c>
      <c r="K1230" s="2" t="str">
        <f t="shared" si="139"/>
        <v/>
      </c>
      <c r="L1230"/>
      <c r="M1230"/>
      <c r="N1230" t="s">
        <v>149</v>
      </c>
      <c r="O1230" t="s">
        <v>149</v>
      </c>
      <c r="P1230"/>
      <c r="Q1230" t="s">
        <v>150</v>
      </c>
      <c r="R1230" t="s">
        <v>151</v>
      </c>
      <c r="S1230" t="s">
        <v>152</v>
      </c>
      <c r="T1230" t="s">
        <v>110</v>
      </c>
      <c r="U1230" s="8">
        <v>42555</v>
      </c>
      <c r="V1230" t="s">
        <v>7174</v>
      </c>
      <c r="W1230" t="s">
        <v>946</v>
      </c>
      <c r="X1230"/>
      <c r="Y1230" s="1"/>
      <c r="Z1230" s="1"/>
      <c r="AA1230" s="3"/>
      <c r="AF1230" s="1"/>
    </row>
    <row r="1231" spans="1:32" s="2" customFormat="1" ht="15.75" x14ac:dyDescent="0.25">
      <c r="A1231" s="11" t="s">
        <v>4572</v>
      </c>
      <c r="B1231" t="s">
        <v>4573</v>
      </c>
      <c r="C1231" t="s">
        <v>4574</v>
      </c>
      <c r="D1231" t="s">
        <v>4575</v>
      </c>
      <c r="E1231" s="2" t="str">
        <f t="shared" si="133"/>
        <v xml:space="preserve">, , KRW, OSPAR, </v>
      </c>
      <c r="F1231" s="2" t="str">
        <f t="shared" si="134"/>
        <v xml:space="preserve">, , KRW, OSPAR, </v>
      </c>
      <c r="G1231" s="2" t="str">
        <f t="shared" si="135"/>
        <v/>
      </c>
      <c r="H1231" s="2" t="str">
        <f t="shared" si="136"/>
        <v/>
      </c>
      <c r="I1231" s="2" t="str">
        <f t="shared" si="137"/>
        <v>KRW</v>
      </c>
      <c r="J1231" s="2" t="str">
        <f t="shared" si="138"/>
        <v>OSPAR</v>
      </c>
      <c r="K1231" s="2" t="str">
        <f t="shared" si="139"/>
        <v/>
      </c>
      <c r="L1231"/>
      <c r="M1231"/>
      <c r="N1231" t="s">
        <v>149</v>
      </c>
      <c r="O1231" t="s">
        <v>149</v>
      </c>
      <c r="P1231"/>
      <c r="Q1231" t="s">
        <v>150</v>
      </c>
      <c r="R1231" t="s">
        <v>151</v>
      </c>
      <c r="S1231" t="s">
        <v>152</v>
      </c>
      <c r="T1231" t="s">
        <v>110</v>
      </c>
      <c r="U1231" s="8">
        <v>42555</v>
      </c>
      <c r="V1231" t="s">
        <v>7174</v>
      </c>
      <c r="W1231" t="s">
        <v>946</v>
      </c>
      <c r="X1231"/>
      <c r="Y1231" s="1"/>
      <c r="Z1231" s="1"/>
      <c r="AA1231" s="3"/>
      <c r="AF1231" s="1"/>
    </row>
    <row r="1232" spans="1:32" s="2" customFormat="1" ht="15.75" x14ac:dyDescent="0.25">
      <c r="A1232" s="11" t="s">
        <v>4576</v>
      </c>
      <c r="B1232" t="s">
        <v>4577</v>
      </c>
      <c r="C1232" t="s">
        <v>4578</v>
      </c>
      <c r="D1232" t="s">
        <v>4579</v>
      </c>
      <c r="E1232" s="2" t="str">
        <f t="shared" si="133"/>
        <v xml:space="preserve">, , KRW, , </v>
      </c>
      <c r="F1232" s="2" t="str">
        <f t="shared" si="134"/>
        <v xml:space="preserve">, , KRW, , </v>
      </c>
      <c r="G1232" s="2" t="str">
        <f t="shared" si="135"/>
        <v/>
      </c>
      <c r="H1232" s="2" t="str">
        <f t="shared" si="136"/>
        <v/>
      </c>
      <c r="I1232" s="2" t="str">
        <f t="shared" si="137"/>
        <v>KRW</v>
      </c>
      <c r="J1232" s="2" t="str">
        <f t="shared" si="138"/>
        <v/>
      </c>
      <c r="K1232" s="2" t="str">
        <f t="shared" si="139"/>
        <v/>
      </c>
      <c r="L1232"/>
      <c r="M1232"/>
      <c r="N1232" t="s">
        <v>149</v>
      </c>
      <c r="O1232"/>
      <c r="P1232"/>
      <c r="Q1232" t="s">
        <v>150</v>
      </c>
      <c r="R1232" t="s">
        <v>151</v>
      </c>
      <c r="S1232" t="s">
        <v>152</v>
      </c>
      <c r="T1232" t="s">
        <v>110</v>
      </c>
      <c r="U1232" s="8">
        <v>42555</v>
      </c>
      <c r="V1232" t="s">
        <v>7174</v>
      </c>
      <c r="W1232" t="s">
        <v>946</v>
      </c>
      <c r="X1232"/>
      <c r="Y1232" s="1"/>
      <c r="Z1232" s="1"/>
      <c r="AA1232" s="3"/>
      <c r="AF1232" s="1"/>
    </row>
    <row r="1233" spans="1:32" s="2" customFormat="1" ht="15.75" x14ac:dyDescent="0.25">
      <c r="A1233" s="11" t="s">
        <v>4580</v>
      </c>
      <c r="B1233" t="s">
        <v>4581</v>
      </c>
      <c r="C1233" t="s">
        <v>4582</v>
      </c>
      <c r="D1233" t="s">
        <v>4583</v>
      </c>
      <c r="E1233" s="2" t="str">
        <f t="shared" si="133"/>
        <v xml:space="preserve">, , KRW, , </v>
      </c>
      <c r="F1233" s="2" t="str">
        <f t="shared" si="134"/>
        <v xml:space="preserve">, , KRW, , </v>
      </c>
      <c r="G1233" s="2" t="str">
        <f t="shared" si="135"/>
        <v/>
      </c>
      <c r="H1233" s="2" t="str">
        <f t="shared" si="136"/>
        <v/>
      </c>
      <c r="I1233" s="2" t="str">
        <f t="shared" si="137"/>
        <v>KRW</v>
      </c>
      <c r="J1233" s="2" t="str">
        <f t="shared" si="138"/>
        <v/>
      </c>
      <c r="K1233" s="2" t="str">
        <f t="shared" si="139"/>
        <v/>
      </c>
      <c r="L1233"/>
      <c r="M1233"/>
      <c r="N1233" t="s">
        <v>149</v>
      </c>
      <c r="O1233"/>
      <c r="P1233"/>
      <c r="Q1233" t="s">
        <v>150</v>
      </c>
      <c r="R1233" t="s">
        <v>151</v>
      </c>
      <c r="S1233" t="s">
        <v>152</v>
      </c>
      <c r="T1233" t="s">
        <v>110</v>
      </c>
      <c r="U1233" s="8">
        <v>42555</v>
      </c>
      <c r="V1233" t="s">
        <v>7174</v>
      </c>
      <c r="W1233" t="s">
        <v>946</v>
      </c>
      <c r="X1233"/>
      <c r="Y1233" s="1"/>
      <c r="Z1233" s="1"/>
      <c r="AA1233" s="3"/>
      <c r="AF1233" s="1"/>
    </row>
    <row r="1234" spans="1:32" s="2" customFormat="1" ht="15.75" x14ac:dyDescent="0.25">
      <c r="A1234" s="11" t="s">
        <v>4584</v>
      </c>
      <c r="B1234" t="s">
        <v>4585</v>
      </c>
      <c r="C1234" t="s">
        <v>4586</v>
      </c>
      <c r="D1234" t="s">
        <v>4587</v>
      </c>
      <c r="E1234" s="2" t="str">
        <f t="shared" si="133"/>
        <v xml:space="preserve">, , KRW, OSPAR, </v>
      </c>
      <c r="F1234" s="2" t="str">
        <f t="shared" si="134"/>
        <v xml:space="preserve">, , KRW, OSPAR, </v>
      </c>
      <c r="G1234" s="2" t="str">
        <f t="shared" si="135"/>
        <v/>
      </c>
      <c r="H1234" s="2" t="str">
        <f t="shared" si="136"/>
        <v/>
      </c>
      <c r="I1234" s="2" t="str">
        <f t="shared" si="137"/>
        <v>KRW</v>
      </c>
      <c r="J1234" s="2" t="str">
        <f t="shared" si="138"/>
        <v>OSPAR</v>
      </c>
      <c r="K1234" s="2" t="str">
        <f t="shared" si="139"/>
        <v/>
      </c>
      <c r="L1234"/>
      <c r="M1234"/>
      <c r="N1234" t="s">
        <v>149</v>
      </c>
      <c r="O1234" t="s">
        <v>149</v>
      </c>
      <c r="P1234"/>
      <c r="Q1234" t="s">
        <v>150</v>
      </c>
      <c r="R1234" t="s">
        <v>151</v>
      </c>
      <c r="S1234" t="s">
        <v>152</v>
      </c>
      <c r="T1234" t="s">
        <v>110</v>
      </c>
      <c r="U1234" s="8">
        <v>42555</v>
      </c>
      <c r="V1234" t="s">
        <v>7174</v>
      </c>
      <c r="W1234" t="s">
        <v>946</v>
      </c>
      <c r="X1234"/>
      <c r="Y1234" s="1"/>
      <c r="Z1234" s="1"/>
      <c r="AA1234" s="3"/>
      <c r="AF1234" s="1"/>
    </row>
    <row r="1235" spans="1:32" s="2" customFormat="1" ht="15.75" x14ac:dyDescent="0.25">
      <c r="A1235" s="11" t="s">
        <v>72</v>
      </c>
      <c r="B1235" t="s">
        <v>4588</v>
      </c>
      <c r="C1235" t="s">
        <v>4589</v>
      </c>
      <c r="D1235" t="s">
        <v>4590</v>
      </c>
      <c r="E1235" s="2" t="str">
        <f t="shared" si="133"/>
        <v xml:space="preserve">, , KRW, , </v>
      </c>
      <c r="F1235" s="2" t="str">
        <f t="shared" si="134"/>
        <v xml:space="preserve">, , KRW, , </v>
      </c>
      <c r="G1235" s="2" t="str">
        <f t="shared" si="135"/>
        <v/>
      </c>
      <c r="H1235" s="2" t="str">
        <f t="shared" si="136"/>
        <v/>
      </c>
      <c r="I1235" s="2" t="str">
        <f t="shared" si="137"/>
        <v>KRW</v>
      </c>
      <c r="J1235" s="2" t="str">
        <f t="shared" si="138"/>
        <v/>
      </c>
      <c r="K1235" s="2" t="str">
        <f t="shared" si="139"/>
        <v/>
      </c>
      <c r="L1235"/>
      <c r="M1235"/>
      <c r="N1235" t="s">
        <v>149</v>
      </c>
      <c r="O1235"/>
      <c r="P1235"/>
      <c r="Q1235" t="s">
        <v>150</v>
      </c>
      <c r="R1235" t="s">
        <v>151</v>
      </c>
      <c r="S1235" t="s">
        <v>152</v>
      </c>
      <c r="T1235" t="s">
        <v>110</v>
      </c>
      <c r="U1235" s="8">
        <v>42555</v>
      </c>
      <c r="V1235" t="s">
        <v>7174</v>
      </c>
      <c r="W1235" t="s">
        <v>946</v>
      </c>
      <c r="X1235"/>
      <c r="Y1235" s="1"/>
      <c r="Z1235" s="1"/>
      <c r="AA1235" s="3"/>
      <c r="AF1235" s="1"/>
    </row>
    <row r="1236" spans="1:32" s="2" customFormat="1" ht="15.75" x14ac:dyDescent="0.25">
      <c r="A1236" s="11"/>
      <c r="B1236"/>
      <c r="C1236" t="s">
        <v>4591</v>
      </c>
      <c r="D1236" t="s">
        <v>4592</v>
      </c>
      <c r="E1236" s="2" t="str">
        <f t="shared" si="133"/>
        <v xml:space="preserve">, , KRW, , </v>
      </c>
      <c r="F1236" s="2" t="str">
        <f t="shared" si="134"/>
        <v xml:space="preserve">, , KRW, , </v>
      </c>
      <c r="G1236" s="2" t="str">
        <f t="shared" si="135"/>
        <v/>
      </c>
      <c r="H1236" s="2" t="str">
        <f t="shared" si="136"/>
        <v/>
      </c>
      <c r="I1236" s="2" t="str">
        <f t="shared" si="137"/>
        <v>KRW</v>
      </c>
      <c r="J1236" s="2" t="str">
        <f t="shared" si="138"/>
        <v/>
      </c>
      <c r="K1236" s="2" t="str">
        <f t="shared" si="139"/>
        <v/>
      </c>
      <c r="L1236"/>
      <c r="M1236"/>
      <c r="N1236" t="s">
        <v>149</v>
      </c>
      <c r="O1236"/>
      <c r="P1236"/>
      <c r="Q1236" t="s">
        <v>150</v>
      </c>
      <c r="R1236" t="s">
        <v>151</v>
      </c>
      <c r="S1236" t="s">
        <v>152</v>
      </c>
      <c r="T1236" t="s">
        <v>110</v>
      </c>
      <c r="U1236" s="8">
        <v>41610</v>
      </c>
      <c r="V1236"/>
      <c r="W1236"/>
      <c r="X1236"/>
      <c r="Y1236" s="1"/>
      <c r="Z1236" s="1"/>
      <c r="AA1236" s="3"/>
      <c r="AF1236" s="1"/>
    </row>
    <row r="1237" spans="1:32" s="2" customFormat="1" ht="15.75" x14ac:dyDescent="0.25">
      <c r="A1237" s="11" t="s">
        <v>4593</v>
      </c>
      <c r="B1237" t="s">
        <v>4594</v>
      </c>
      <c r="C1237" t="s">
        <v>4595</v>
      </c>
      <c r="D1237" t="s">
        <v>4596</v>
      </c>
      <c r="E1237" s="2" t="str">
        <f t="shared" si="133"/>
        <v xml:space="preserve">CLP, , , , </v>
      </c>
      <c r="F1237" s="2" t="str">
        <f t="shared" si="134"/>
        <v xml:space="preserve">CLP, , , , </v>
      </c>
      <c r="G1237" s="2" t="str">
        <f t="shared" si="135"/>
        <v>CLP</v>
      </c>
      <c r="H1237" s="2" t="str">
        <f t="shared" si="136"/>
        <v/>
      </c>
      <c r="I1237" s="2" t="str">
        <f t="shared" si="137"/>
        <v/>
      </c>
      <c r="J1237" s="2" t="str">
        <f t="shared" si="138"/>
        <v/>
      </c>
      <c r="K1237" s="2" t="str">
        <f t="shared" si="139"/>
        <v/>
      </c>
      <c r="L1237" t="s">
        <v>149</v>
      </c>
      <c r="M1237"/>
      <c r="N1237"/>
      <c r="O1237"/>
      <c r="P1237"/>
      <c r="Q1237"/>
      <c r="R1237"/>
      <c r="S1237"/>
      <c r="T1237" t="s">
        <v>110</v>
      </c>
      <c r="U1237" s="8">
        <v>41610</v>
      </c>
      <c r="V1237" t="s">
        <v>7178</v>
      </c>
      <c r="W1237"/>
      <c r="X1237"/>
      <c r="Y1237" s="1"/>
      <c r="Z1237" s="1"/>
      <c r="AA1237" s="3"/>
      <c r="AF1237" s="1"/>
    </row>
    <row r="1238" spans="1:32" s="2" customFormat="1" ht="15.75" x14ac:dyDescent="0.25">
      <c r="A1238" s="11" t="s">
        <v>4597</v>
      </c>
      <c r="B1238" t="s">
        <v>4598</v>
      </c>
      <c r="C1238" t="s">
        <v>4599</v>
      </c>
      <c r="D1238" t="s">
        <v>4600</v>
      </c>
      <c r="E1238" s="2" t="str">
        <f t="shared" si="133"/>
        <v xml:space="preserve">CLP, , , , </v>
      </c>
      <c r="F1238" s="2" t="str">
        <f t="shared" si="134"/>
        <v xml:space="preserve">CLP, , , , </v>
      </c>
      <c r="G1238" s="2" t="str">
        <f t="shared" si="135"/>
        <v>CLP</v>
      </c>
      <c r="H1238" s="2" t="str">
        <f t="shared" si="136"/>
        <v/>
      </c>
      <c r="I1238" s="2" t="str">
        <f t="shared" si="137"/>
        <v/>
      </c>
      <c r="J1238" s="2" t="str">
        <f t="shared" si="138"/>
        <v/>
      </c>
      <c r="K1238" s="2" t="str">
        <f t="shared" si="139"/>
        <v/>
      </c>
      <c r="L1238" t="s">
        <v>149</v>
      </c>
      <c r="M1238"/>
      <c r="N1238"/>
      <c r="O1238"/>
      <c r="P1238"/>
      <c r="Q1238"/>
      <c r="R1238"/>
      <c r="S1238"/>
      <c r="T1238" t="s">
        <v>110</v>
      </c>
      <c r="U1238" s="8">
        <v>41610</v>
      </c>
      <c r="V1238" t="s">
        <v>7178</v>
      </c>
      <c r="W1238"/>
      <c r="X1238"/>
      <c r="Y1238" s="1"/>
      <c r="Z1238" s="1"/>
      <c r="AA1238" s="3"/>
      <c r="AF1238" s="1"/>
    </row>
    <row r="1239" spans="1:32" s="2" customFormat="1" ht="15.75" x14ac:dyDescent="0.25">
      <c r="A1239" s="11" t="s">
        <v>4601</v>
      </c>
      <c r="B1239" t="s">
        <v>4602</v>
      </c>
      <c r="C1239" t="s">
        <v>4603</v>
      </c>
      <c r="D1239" t="s">
        <v>4604</v>
      </c>
      <c r="E1239" s="2" t="str">
        <f t="shared" si="133"/>
        <v xml:space="preserve">CLP, , , , </v>
      </c>
      <c r="F1239" s="2" t="str">
        <f t="shared" si="134"/>
        <v xml:space="preserve">CLP, , , , </v>
      </c>
      <c r="G1239" s="2" t="str">
        <f t="shared" si="135"/>
        <v>CLP</v>
      </c>
      <c r="H1239" s="2" t="str">
        <f t="shared" si="136"/>
        <v/>
      </c>
      <c r="I1239" s="2" t="str">
        <f t="shared" si="137"/>
        <v/>
      </c>
      <c r="J1239" s="2" t="str">
        <f t="shared" si="138"/>
        <v/>
      </c>
      <c r="K1239" s="2" t="str">
        <f t="shared" si="139"/>
        <v/>
      </c>
      <c r="L1239" t="s">
        <v>149</v>
      </c>
      <c r="M1239"/>
      <c r="N1239"/>
      <c r="O1239"/>
      <c r="P1239"/>
      <c r="Q1239"/>
      <c r="R1239"/>
      <c r="S1239"/>
      <c r="T1239" t="s">
        <v>110</v>
      </c>
      <c r="U1239" s="8">
        <v>41610</v>
      </c>
      <c r="V1239" t="s">
        <v>7178</v>
      </c>
      <c r="W1239"/>
      <c r="X1239"/>
      <c r="Y1239" s="1"/>
      <c r="Z1239" s="1"/>
      <c r="AA1239" s="3"/>
      <c r="AF1239" s="1"/>
    </row>
    <row r="1240" spans="1:32" s="2" customFormat="1" ht="15.75" x14ac:dyDescent="0.25">
      <c r="A1240" s="11" t="s">
        <v>4605</v>
      </c>
      <c r="B1240" t="s">
        <v>4606</v>
      </c>
      <c r="C1240" t="s">
        <v>4607</v>
      </c>
      <c r="D1240" t="s">
        <v>4607</v>
      </c>
      <c r="E1240" s="2" t="str">
        <f t="shared" si="133"/>
        <v xml:space="preserve">CLP, , , , </v>
      </c>
      <c r="F1240" s="2" t="str">
        <f t="shared" si="134"/>
        <v xml:space="preserve">CLP, , , , </v>
      </c>
      <c r="G1240" s="2" t="str">
        <f t="shared" si="135"/>
        <v>CLP</v>
      </c>
      <c r="H1240" s="2" t="str">
        <f t="shared" si="136"/>
        <v/>
      </c>
      <c r="I1240" s="2" t="str">
        <f t="shared" si="137"/>
        <v/>
      </c>
      <c r="J1240" s="2" t="str">
        <f t="shared" si="138"/>
        <v/>
      </c>
      <c r="K1240" s="2" t="str">
        <f t="shared" si="139"/>
        <v/>
      </c>
      <c r="L1240" t="s">
        <v>149</v>
      </c>
      <c r="M1240"/>
      <c r="N1240"/>
      <c r="O1240"/>
      <c r="P1240"/>
      <c r="Q1240" t="s">
        <v>150</v>
      </c>
      <c r="R1240" t="s">
        <v>151</v>
      </c>
      <c r="S1240" t="s">
        <v>152</v>
      </c>
      <c r="T1240" t="s">
        <v>110</v>
      </c>
      <c r="U1240" s="8">
        <v>41610</v>
      </c>
      <c r="V1240"/>
      <c r="W1240"/>
      <c r="X1240"/>
      <c r="Y1240" s="1"/>
      <c r="Z1240" s="1"/>
      <c r="AA1240" s="3"/>
      <c r="AF1240" s="1"/>
    </row>
    <row r="1241" spans="1:32" s="2" customFormat="1" ht="15.75" x14ac:dyDescent="0.25">
      <c r="A1241" s="11" t="s">
        <v>6926</v>
      </c>
      <c r="B1241" t="s">
        <v>6927</v>
      </c>
      <c r="C1241" t="s">
        <v>6928</v>
      </c>
      <c r="D1241" t="s">
        <v>6929</v>
      </c>
      <c r="E1241" s="2" t="str">
        <f t="shared" si="133"/>
        <v xml:space="preserve">, REACH, , , </v>
      </c>
      <c r="F1241" s="2" t="str">
        <f t="shared" si="134"/>
        <v xml:space="preserve">, REACH, , , </v>
      </c>
      <c r="G1241" s="2" t="str">
        <f t="shared" si="135"/>
        <v/>
      </c>
      <c r="H1241" s="2" t="str">
        <f t="shared" si="136"/>
        <v>REACH</v>
      </c>
      <c r="I1241" s="2" t="str">
        <f t="shared" si="137"/>
        <v/>
      </c>
      <c r="J1241" s="2" t="str">
        <f t="shared" si="138"/>
        <v/>
      </c>
      <c r="K1241" s="2" t="str">
        <f t="shared" si="139"/>
        <v/>
      </c>
      <c r="L1241"/>
      <c r="M1241" t="s">
        <v>149</v>
      </c>
      <c r="N1241"/>
      <c r="O1241"/>
      <c r="P1241"/>
      <c r="Q1241" t="s">
        <v>150</v>
      </c>
      <c r="R1241" t="s">
        <v>151</v>
      </c>
      <c r="S1241" t="s">
        <v>152</v>
      </c>
      <c r="T1241" t="s">
        <v>110</v>
      </c>
      <c r="U1241" s="8">
        <v>43854</v>
      </c>
      <c r="V1241" t="s">
        <v>330</v>
      </c>
      <c r="W1241"/>
      <c r="X1241"/>
      <c r="Y1241" s="1"/>
      <c r="Z1241" s="1"/>
      <c r="AA1241" s="3"/>
      <c r="AF1241" s="1"/>
    </row>
    <row r="1242" spans="1:32" s="2" customFormat="1" ht="15.75" x14ac:dyDescent="0.25">
      <c r="A1242" s="11" t="s">
        <v>4608</v>
      </c>
      <c r="B1242" t="s">
        <v>4609</v>
      </c>
      <c r="C1242" t="s">
        <v>4610</v>
      </c>
      <c r="D1242" t="s">
        <v>4611</v>
      </c>
      <c r="E1242" s="2" t="str">
        <f t="shared" si="133"/>
        <v>CLP, , KRW, OSPAR, POPs</v>
      </c>
      <c r="F1242" s="2" t="str">
        <f t="shared" si="134"/>
        <v>CLP, , KRW, OSPAR, POPs</v>
      </c>
      <c r="G1242" s="2" t="str">
        <f t="shared" si="135"/>
        <v>CLP</v>
      </c>
      <c r="H1242" s="2" t="str">
        <f t="shared" si="136"/>
        <v/>
      </c>
      <c r="I1242" s="2" t="str">
        <f t="shared" si="137"/>
        <v>KRW</v>
      </c>
      <c r="J1242" s="2" t="str">
        <f t="shared" si="138"/>
        <v>OSPAR</v>
      </c>
      <c r="K1242" s="2" t="str">
        <f t="shared" si="139"/>
        <v>POPs</v>
      </c>
      <c r="L1242" t="s">
        <v>149</v>
      </c>
      <c r="M1242"/>
      <c r="N1242" t="s">
        <v>149</v>
      </c>
      <c r="O1242" t="s">
        <v>149</v>
      </c>
      <c r="P1242" t="s">
        <v>149</v>
      </c>
      <c r="Q1242" t="s">
        <v>150</v>
      </c>
      <c r="R1242" t="s">
        <v>151</v>
      </c>
      <c r="S1242" t="s">
        <v>152</v>
      </c>
      <c r="T1242" t="s">
        <v>110</v>
      </c>
      <c r="U1242" s="8">
        <v>41610</v>
      </c>
      <c r="V1242"/>
      <c r="W1242"/>
      <c r="X1242"/>
      <c r="Y1242" s="1"/>
      <c r="Z1242" s="1"/>
      <c r="AA1242" s="3"/>
      <c r="AF1242" s="1"/>
    </row>
    <row r="1243" spans="1:32" s="2" customFormat="1" ht="15.75" x14ac:dyDescent="0.25">
      <c r="A1243" s="11" t="s">
        <v>4612</v>
      </c>
      <c r="B1243"/>
      <c r="C1243" t="s">
        <v>4613</v>
      </c>
      <c r="D1243" t="s">
        <v>4614</v>
      </c>
      <c r="E1243" s="2" t="str">
        <f t="shared" si="133"/>
        <v xml:space="preserve">CLP, , , , </v>
      </c>
      <c r="F1243" s="2" t="str">
        <f t="shared" si="134"/>
        <v xml:space="preserve">CLP, , , , </v>
      </c>
      <c r="G1243" s="2" t="str">
        <f t="shared" si="135"/>
        <v>CLP</v>
      </c>
      <c r="H1243" s="2" t="str">
        <f t="shared" si="136"/>
        <v/>
      </c>
      <c r="I1243" s="2" t="str">
        <f t="shared" si="137"/>
        <v/>
      </c>
      <c r="J1243" s="2" t="str">
        <f t="shared" si="138"/>
        <v/>
      </c>
      <c r="K1243" s="2" t="str">
        <f t="shared" si="139"/>
        <v/>
      </c>
      <c r="L1243" t="s">
        <v>149</v>
      </c>
      <c r="M1243"/>
      <c r="N1243"/>
      <c r="O1243"/>
      <c r="P1243"/>
      <c r="Q1243" t="s">
        <v>150</v>
      </c>
      <c r="R1243" t="s">
        <v>164</v>
      </c>
      <c r="S1243" t="s">
        <v>165</v>
      </c>
      <c r="T1243" t="s">
        <v>110</v>
      </c>
      <c r="U1243" s="8">
        <v>41610</v>
      </c>
      <c r="V1243" t="s">
        <v>166</v>
      </c>
      <c r="W1243" t="s">
        <v>167</v>
      </c>
      <c r="X1243"/>
      <c r="Y1243" s="1"/>
      <c r="Z1243" s="1"/>
      <c r="AA1243" s="3"/>
      <c r="AF1243" s="1"/>
    </row>
    <row r="1244" spans="1:32" s="2" customFormat="1" ht="15.75" x14ac:dyDescent="0.25">
      <c r="A1244" s="11" t="s">
        <v>4615</v>
      </c>
      <c r="B1244" t="s">
        <v>4616</v>
      </c>
      <c r="C1244" t="s">
        <v>4617</v>
      </c>
      <c r="D1244" t="s">
        <v>4618</v>
      </c>
      <c r="E1244" s="2" t="str">
        <f t="shared" si="133"/>
        <v xml:space="preserve">CLP, REACH, , OSPAR, </v>
      </c>
      <c r="F1244" s="2" t="str">
        <f t="shared" si="134"/>
        <v xml:space="preserve">CLP, REACH, , OSPAR, </v>
      </c>
      <c r="G1244" s="2" t="str">
        <f t="shared" si="135"/>
        <v>CLP</v>
      </c>
      <c r="H1244" s="2" t="str">
        <f t="shared" si="136"/>
        <v>REACH</v>
      </c>
      <c r="I1244" s="2" t="str">
        <f t="shared" si="137"/>
        <v/>
      </c>
      <c r="J1244" s="2" t="str">
        <f t="shared" si="138"/>
        <v>OSPAR</v>
      </c>
      <c r="K1244" s="2" t="str">
        <f t="shared" si="139"/>
        <v/>
      </c>
      <c r="L1244" t="s">
        <v>149</v>
      </c>
      <c r="M1244" t="s">
        <v>149</v>
      </c>
      <c r="N1244"/>
      <c r="O1244" t="s">
        <v>149</v>
      </c>
      <c r="P1244"/>
      <c r="Q1244" t="s">
        <v>150</v>
      </c>
      <c r="R1244" t="s">
        <v>164</v>
      </c>
      <c r="S1244" t="s">
        <v>165</v>
      </c>
      <c r="T1244" t="s">
        <v>110</v>
      </c>
      <c r="U1244" s="8">
        <v>41610</v>
      </c>
      <c r="V1244" t="s">
        <v>166</v>
      </c>
      <c r="W1244" t="s">
        <v>167</v>
      </c>
      <c r="X1244"/>
      <c r="Y1244" s="1"/>
      <c r="Z1244" s="1"/>
      <c r="AA1244" s="3"/>
      <c r="AF1244" s="1"/>
    </row>
    <row r="1245" spans="1:32" s="2" customFormat="1" ht="15.75" x14ac:dyDescent="0.25">
      <c r="A1245" s="11" t="s">
        <v>4619</v>
      </c>
      <c r="B1245" t="s">
        <v>4620</v>
      </c>
      <c r="C1245" t="s">
        <v>4621</v>
      </c>
      <c r="D1245" t="s">
        <v>4622</v>
      </c>
      <c r="E1245" s="2" t="str">
        <f t="shared" si="133"/>
        <v xml:space="preserve">CLP, REACH, , , </v>
      </c>
      <c r="F1245" s="2" t="str">
        <f t="shared" si="134"/>
        <v xml:space="preserve">CLP, REACH, , , </v>
      </c>
      <c r="G1245" s="2" t="str">
        <f t="shared" si="135"/>
        <v>CLP</v>
      </c>
      <c r="H1245" s="2" t="str">
        <f t="shared" si="136"/>
        <v>REACH</v>
      </c>
      <c r="I1245" s="2" t="str">
        <f t="shared" si="137"/>
        <v/>
      </c>
      <c r="J1245" s="2" t="str">
        <f t="shared" si="138"/>
        <v/>
      </c>
      <c r="K1245" s="2" t="str">
        <f t="shared" si="139"/>
        <v/>
      </c>
      <c r="L1245" t="s">
        <v>149</v>
      </c>
      <c r="M1245" t="s">
        <v>149</v>
      </c>
      <c r="N1245"/>
      <c r="O1245"/>
      <c r="P1245"/>
      <c r="Q1245" t="s">
        <v>150</v>
      </c>
      <c r="R1245" t="s">
        <v>164</v>
      </c>
      <c r="S1245" t="s">
        <v>165</v>
      </c>
      <c r="T1245" t="s">
        <v>110</v>
      </c>
      <c r="U1245" s="8">
        <v>41610</v>
      </c>
      <c r="V1245" t="s">
        <v>166</v>
      </c>
      <c r="W1245" t="s">
        <v>167</v>
      </c>
      <c r="X1245" t="s">
        <v>7174</v>
      </c>
      <c r="Y1245" s="1"/>
      <c r="Z1245" s="1"/>
      <c r="AA1245" s="3"/>
      <c r="AF1245" s="1"/>
    </row>
    <row r="1246" spans="1:32" s="2" customFormat="1" ht="15.75" x14ac:dyDescent="0.25">
      <c r="A1246" s="11" t="s">
        <v>4623</v>
      </c>
      <c r="B1246" t="s">
        <v>4624</v>
      </c>
      <c r="C1246" t="s">
        <v>4625</v>
      </c>
      <c r="D1246" t="s">
        <v>4626</v>
      </c>
      <c r="E1246" s="2" t="str">
        <f t="shared" si="133"/>
        <v xml:space="preserve">CLP, , , , </v>
      </c>
      <c r="F1246" s="2" t="str">
        <f t="shared" si="134"/>
        <v xml:space="preserve">CLP, , , , </v>
      </c>
      <c r="G1246" s="2" t="str">
        <f t="shared" si="135"/>
        <v>CLP</v>
      </c>
      <c r="H1246" s="2" t="str">
        <f t="shared" si="136"/>
        <v/>
      </c>
      <c r="I1246" s="2" t="str">
        <f t="shared" si="137"/>
        <v/>
      </c>
      <c r="J1246" s="2" t="str">
        <f t="shared" si="138"/>
        <v/>
      </c>
      <c r="K1246" s="2" t="str">
        <f t="shared" si="139"/>
        <v/>
      </c>
      <c r="L1246" t="s">
        <v>149</v>
      </c>
      <c r="M1246"/>
      <c r="N1246"/>
      <c r="O1246"/>
      <c r="P1246"/>
      <c r="Q1246" t="s">
        <v>150</v>
      </c>
      <c r="R1246" t="s">
        <v>151</v>
      </c>
      <c r="S1246" t="s">
        <v>152</v>
      </c>
      <c r="T1246" t="s">
        <v>110</v>
      </c>
      <c r="U1246" s="8">
        <v>41610</v>
      </c>
      <c r="V1246"/>
      <c r="W1246"/>
      <c r="X1246"/>
      <c r="Y1246" s="1"/>
      <c r="Z1246" s="1"/>
      <c r="AA1246" s="3"/>
      <c r="AF1246" s="1"/>
    </row>
    <row r="1247" spans="1:32" s="2" customFormat="1" ht="15.75" x14ac:dyDescent="0.25">
      <c r="A1247" s="11"/>
      <c r="B1247"/>
      <c r="C1247" t="s">
        <v>4627</v>
      </c>
      <c r="D1247" t="s">
        <v>4628</v>
      </c>
      <c r="E1247" s="2" t="str">
        <f t="shared" si="133"/>
        <v xml:space="preserve">CLP, , , , </v>
      </c>
      <c r="F1247" s="2" t="str">
        <f t="shared" si="134"/>
        <v xml:space="preserve">CLP, , , , </v>
      </c>
      <c r="G1247" s="2" t="str">
        <f t="shared" si="135"/>
        <v>CLP</v>
      </c>
      <c r="H1247" s="2" t="str">
        <f t="shared" si="136"/>
        <v/>
      </c>
      <c r="I1247" s="2" t="str">
        <f t="shared" si="137"/>
        <v/>
      </c>
      <c r="J1247" s="2" t="str">
        <f t="shared" si="138"/>
        <v/>
      </c>
      <c r="K1247" s="2" t="str">
        <f t="shared" si="139"/>
        <v/>
      </c>
      <c r="L1247" t="s">
        <v>149</v>
      </c>
      <c r="M1247"/>
      <c r="N1247"/>
      <c r="O1247"/>
      <c r="P1247"/>
      <c r="Q1247" t="s">
        <v>150</v>
      </c>
      <c r="R1247" t="s">
        <v>593</v>
      </c>
      <c r="S1247" t="s">
        <v>594</v>
      </c>
      <c r="T1247" t="s">
        <v>110</v>
      </c>
      <c r="U1247" s="8">
        <v>41610</v>
      </c>
      <c r="V1247" t="s">
        <v>166</v>
      </c>
      <c r="W1247" t="s">
        <v>167</v>
      </c>
      <c r="X1247"/>
      <c r="Y1247" s="1"/>
      <c r="Z1247" s="1"/>
      <c r="AA1247" s="3"/>
      <c r="AF1247" s="1"/>
    </row>
    <row r="1248" spans="1:32" s="2" customFormat="1" ht="15.75" x14ac:dyDescent="0.25">
      <c r="A1248" s="11" t="s">
        <v>4629</v>
      </c>
      <c r="B1248" t="s">
        <v>4630</v>
      </c>
      <c r="C1248" t="s">
        <v>4631</v>
      </c>
      <c r="D1248" t="s">
        <v>4632</v>
      </c>
      <c r="E1248" s="2" t="str">
        <f t="shared" si="133"/>
        <v xml:space="preserve">CLP, REACH, , , </v>
      </c>
      <c r="F1248" s="2" t="str">
        <f t="shared" si="134"/>
        <v xml:space="preserve">CLP, REACH, , , </v>
      </c>
      <c r="G1248" s="2" t="str">
        <f t="shared" si="135"/>
        <v>CLP</v>
      </c>
      <c r="H1248" s="2" t="str">
        <f t="shared" si="136"/>
        <v>REACH</v>
      </c>
      <c r="I1248" s="2" t="str">
        <f t="shared" si="137"/>
        <v/>
      </c>
      <c r="J1248" s="2" t="str">
        <f t="shared" si="138"/>
        <v/>
      </c>
      <c r="K1248" s="2" t="str">
        <f t="shared" si="139"/>
        <v/>
      </c>
      <c r="L1248" t="s">
        <v>149</v>
      </c>
      <c r="M1248" t="s">
        <v>149</v>
      </c>
      <c r="N1248"/>
      <c r="O1248"/>
      <c r="P1248"/>
      <c r="Q1248" t="s">
        <v>150</v>
      </c>
      <c r="R1248" t="s">
        <v>932</v>
      </c>
      <c r="S1248" t="s">
        <v>152</v>
      </c>
      <c r="T1248" t="s">
        <v>110</v>
      </c>
      <c r="U1248" s="8">
        <v>41610</v>
      </c>
      <c r="V1248" t="s">
        <v>166</v>
      </c>
      <c r="W1248"/>
      <c r="X1248"/>
      <c r="Y1248" s="1"/>
      <c r="Z1248" s="1"/>
      <c r="AA1248" s="3"/>
      <c r="AF1248" s="1"/>
    </row>
    <row r="1249" spans="1:32" s="2" customFormat="1" ht="15.75" x14ac:dyDescent="0.25">
      <c r="A1249" s="11"/>
      <c r="B1249"/>
      <c r="C1249" t="s">
        <v>4633</v>
      </c>
      <c r="D1249" t="s">
        <v>4634</v>
      </c>
      <c r="E1249" s="2">
        <f t="shared" si="133"/>
        <v>0</v>
      </c>
      <c r="F1249" s="2" t="str">
        <f t="shared" si="134"/>
        <v xml:space="preserve">, , , , </v>
      </c>
      <c r="G1249" s="2" t="str">
        <f t="shared" si="135"/>
        <v/>
      </c>
      <c r="H1249" s="2" t="str">
        <f t="shared" si="136"/>
        <v/>
      </c>
      <c r="I1249" s="2" t="str">
        <f t="shared" si="137"/>
        <v/>
      </c>
      <c r="J1249" s="2" t="str">
        <f t="shared" si="138"/>
        <v/>
      </c>
      <c r="K1249" s="2" t="str">
        <f t="shared" si="139"/>
        <v/>
      </c>
      <c r="L1249"/>
      <c r="M1249"/>
      <c r="N1249"/>
      <c r="O1249"/>
      <c r="P1249"/>
      <c r="Q1249" t="s">
        <v>150</v>
      </c>
      <c r="R1249" t="s">
        <v>932</v>
      </c>
      <c r="S1249" t="s">
        <v>152</v>
      </c>
      <c r="T1249" t="s">
        <v>110</v>
      </c>
      <c r="U1249" s="8">
        <v>41610</v>
      </c>
      <c r="V1249" t="s">
        <v>166</v>
      </c>
      <c r="W1249" t="s">
        <v>7174</v>
      </c>
      <c r="X1249" t="s">
        <v>2241</v>
      </c>
      <c r="Y1249" s="1"/>
      <c r="Z1249" s="1"/>
      <c r="AA1249" s="3"/>
      <c r="AF1249" s="1"/>
    </row>
    <row r="1250" spans="1:32" s="2" customFormat="1" ht="15.75" x14ac:dyDescent="0.25">
      <c r="A1250" s="11"/>
      <c r="B1250"/>
      <c r="C1250" t="s">
        <v>4635</v>
      </c>
      <c r="D1250" t="s">
        <v>4636</v>
      </c>
      <c r="E1250" s="2">
        <f t="shared" si="133"/>
        <v>0</v>
      </c>
      <c r="F1250" s="2" t="str">
        <f t="shared" si="134"/>
        <v xml:space="preserve">, , , , </v>
      </c>
      <c r="G1250" s="2" t="str">
        <f t="shared" si="135"/>
        <v/>
      </c>
      <c r="H1250" s="2" t="str">
        <f t="shared" si="136"/>
        <v/>
      </c>
      <c r="I1250" s="2" t="str">
        <f t="shared" si="137"/>
        <v/>
      </c>
      <c r="J1250" s="2" t="str">
        <f t="shared" si="138"/>
        <v/>
      </c>
      <c r="K1250" s="2" t="str">
        <f t="shared" si="139"/>
        <v/>
      </c>
      <c r="L1250"/>
      <c r="M1250"/>
      <c r="N1250"/>
      <c r="O1250"/>
      <c r="P1250"/>
      <c r="Q1250" t="s">
        <v>150</v>
      </c>
      <c r="R1250" t="s">
        <v>932</v>
      </c>
      <c r="S1250" t="s">
        <v>152</v>
      </c>
      <c r="T1250" t="s">
        <v>110</v>
      </c>
      <c r="U1250" s="8">
        <v>41610</v>
      </c>
      <c r="V1250" t="s">
        <v>166</v>
      </c>
      <c r="W1250" t="s">
        <v>7174</v>
      </c>
      <c r="X1250" t="s">
        <v>2241</v>
      </c>
      <c r="Y1250" s="1"/>
      <c r="Z1250" s="1"/>
      <c r="AA1250" s="3"/>
      <c r="AF1250" s="1"/>
    </row>
    <row r="1251" spans="1:32" s="2" customFormat="1" ht="15.75" x14ac:dyDescent="0.25">
      <c r="A1251" s="11" t="s">
        <v>4637</v>
      </c>
      <c r="B1251" t="s">
        <v>4638</v>
      </c>
      <c r="C1251" t="s">
        <v>4639</v>
      </c>
      <c r="D1251" t="s">
        <v>4640</v>
      </c>
      <c r="E1251" s="2" t="str">
        <f t="shared" si="133"/>
        <v xml:space="preserve">, REACH, , , </v>
      </c>
      <c r="F1251" s="2" t="str">
        <f t="shared" si="134"/>
        <v xml:space="preserve">, REACH, , , </v>
      </c>
      <c r="G1251" s="2" t="str">
        <f t="shared" si="135"/>
        <v/>
      </c>
      <c r="H1251" s="2" t="str">
        <f t="shared" si="136"/>
        <v>REACH</v>
      </c>
      <c r="I1251" s="2" t="str">
        <f t="shared" si="137"/>
        <v/>
      </c>
      <c r="J1251" s="2" t="str">
        <f t="shared" si="138"/>
        <v/>
      </c>
      <c r="K1251" s="2" t="str">
        <f t="shared" si="139"/>
        <v/>
      </c>
      <c r="L1251"/>
      <c r="M1251" t="s">
        <v>149</v>
      </c>
      <c r="N1251"/>
      <c r="O1251"/>
      <c r="P1251"/>
      <c r="Q1251" t="s">
        <v>150</v>
      </c>
      <c r="R1251" t="s">
        <v>164</v>
      </c>
      <c r="S1251" t="s">
        <v>165</v>
      </c>
      <c r="T1251" t="s">
        <v>110</v>
      </c>
      <c r="U1251" s="8">
        <v>41610</v>
      </c>
      <c r="V1251" t="s">
        <v>166</v>
      </c>
      <c r="W1251" t="s">
        <v>167</v>
      </c>
      <c r="X1251"/>
      <c r="Y1251" s="1"/>
      <c r="Z1251" s="1"/>
      <c r="AA1251" s="3"/>
      <c r="AF1251" s="1"/>
    </row>
    <row r="1252" spans="1:32" s="2" customFormat="1" ht="15.75" x14ac:dyDescent="0.25">
      <c r="A1252" s="11" t="s">
        <v>4641</v>
      </c>
      <c r="B1252" t="s">
        <v>4642</v>
      </c>
      <c r="C1252" t="s">
        <v>4643</v>
      </c>
      <c r="D1252" t="s">
        <v>4644</v>
      </c>
      <c r="E1252" s="2">
        <f t="shared" si="133"/>
        <v>0</v>
      </c>
      <c r="F1252" s="2" t="str">
        <f t="shared" si="134"/>
        <v xml:space="preserve">, , , , </v>
      </c>
      <c r="G1252" s="2" t="str">
        <f t="shared" si="135"/>
        <v/>
      </c>
      <c r="H1252" s="2" t="str">
        <f t="shared" si="136"/>
        <v/>
      </c>
      <c r="I1252" s="2" t="str">
        <f t="shared" si="137"/>
        <v/>
      </c>
      <c r="J1252" s="2" t="str">
        <f t="shared" si="138"/>
        <v/>
      </c>
      <c r="K1252" s="2" t="str">
        <f t="shared" si="139"/>
        <v/>
      </c>
      <c r="L1252"/>
      <c r="M1252"/>
      <c r="N1252"/>
      <c r="O1252"/>
      <c r="P1252"/>
      <c r="Q1252" t="s">
        <v>150</v>
      </c>
      <c r="R1252" t="s">
        <v>164</v>
      </c>
      <c r="S1252" t="s">
        <v>165</v>
      </c>
      <c r="T1252" t="s">
        <v>110</v>
      </c>
      <c r="U1252" s="8">
        <v>41610</v>
      </c>
      <c r="V1252" t="s">
        <v>166</v>
      </c>
      <c r="W1252" t="s">
        <v>167</v>
      </c>
      <c r="X1252" t="s">
        <v>7174</v>
      </c>
      <c r="Y1252" s="1"/>
      <c r="Z1252" s="1"/>
      <c r="AA1252" s="3"/>
      <c r="AF1252" s="1"/>
    </row>
    <row r="1253" spans="1:32" s="2" customFormat="1" ht="15.75" x14ac:dyDescent="0.25">
      <c r="A1253" s="11"/>
      <c r="B1253"/>
      <c r="C1253" t="s">
        <v>4645</v>
      </c>
      <c r="D1253" t="s">
        <v>4646</v>
      </c>
      <c r="E1253" s="2">
        <f t="shared" si="133"/>
        <v>0</v>
      </c>
      <c r="F1253" s="2" t="str">
        <f t="shared" si="134"/>
        <v xml:space="preserve">, , , , </v>
      </c>
      <c r="G1253" s="2" t="str">
        <f t="shared" si="135"/>
        <v/>
      </c>
      <c r="H1253" s="2" t="str">
        <f t="shared" si="136"/>
        <v/>
      </c>
      <c r="I1253" s="2" t="str">
        <f t="shared" si="137"/>
        <v/>
      </c>
      <c r="J1253" s="2" t="str">
        <f t="shared" si="138"/>
        <v/>
      </c>
      <c r="K1253" s="2" t="str">
        <f t="shared" si="139"/>
        <v/>
      </c>
      <c r="L1253"/>
      <c r="M1253"/>
      <c r="N1253"/>
      <c r="O1253"/>
      <c r="P1253"/>
      <c r="Q1253" t="s">
        <v>150</v>
      </c>
      <c r="R1253" t="s">
        <v>164</v>
      </c>
      <c r="S1253" t="s">
        <v>165</v>
      </c>
      <c r="T1253" t="s">
        <v>110</v>
      </c>
      <c r="U1253" s="8">
        <v>41610</v>
      </c>
      <c r="V1253" t="s">
        <v>166</v>
      </c>
      <c r="W1253" t="s">
        <v>167</v>
      </c>
      <c r="X1253" t="s">
        <v>7174</v>
      </c>
      <c r="Y1253" s="1"/>
      <c r="Z1253" s="1"/>
      <c r="AA1253" s="3"/>
      <c r="AF1253" s="1"/>
    </row>
    <row r="1254" spans="1:32" s="2" customFormat="1" ht="15.75" x14ac:dyDescent="0.25">
      <c r="A1254" s="11" t="s">
        <v>4647</v>
      </c>
      <c r="B1254" t="s">
        <v>4648</v>
      </c>
      <c r="C1254" t="s">
        <v>4649</v>
      </c>
      <c r="D1254" t="s">
        <v>4650</v>
      </c>
      <c r="E1254" s="2" t="str">
        <f t="shared" si="133"/>
        <v xml:space="preserve">CLP, REACH, , , </v>
      </c>
      <c r="F1254" s="2" t="str">
        <f t="shared" si="134"/>
        <v xml:space="preserve">CLP, REACH, , , </v>
      </c>
      <c r="G1254" s="2" t="str">
        <f t="shared" si="135"/>
        <v>CLP</v>
      </c>
      <c r="H1254" s="2" t="str">
        <f t="shared" si="136"/>
        <v>REACH</v>
      </c>
      <c r="I1254" s="2" t="str">
        <f t="shared" si="137"/>
        <v/>
      </c>
      <c r="J1254" s="2" t="str">
        <f t="shared" si="138"/>
        <v/>
      </c>
      <c r="K1254" s="2" t="str">
        <f t="shared" si="139"/>
        <v/>
      </c>
      <c r="L1254" t="s">
        <v>149</v>
      </c>
      <c r="M1254" t="s">
        <v>149</v>
      </c>
      <c r="N1254"/>
      <c r="O1254"/>
      <c r="P1254"/>
      <c r="Q1254" t="s">
        <v>150</v>
      </c>
      <c r="R1254" t="s">
        <v>937</v>
      </c>
      <c r="S1254" t="s">
        <v>938</v>
      </c>
      <c r="T1254" t="s">
        <v>110</v>
      </c>
      <c r="U1254" s="8">
        <v>41610</v>
      </c>
      <c r="V1254" t="s">
        <v>166</v>
      </c>
      <c r="W1254" t="s">
        <v>167</v>
      </c>
      <c r="X1254" t="s">
        <v>7174</v>
      </c>
      <c r="Y1254" s="1"/>
      <c r="Z1254" s="1"/>
      <c r="AA1254" s="3"/>
      <c r="AF1254" s="1"/>
    </row>
    <row r="1255" spans="1:32" s="2" customFormat="1" ht="15.75" x14ac:dyDescent="0.25">
      <c r="A1255" s="11" t="s">
        <v>4651</v>
      </c>
      <c r="B1255" t="s">
        <v>4652</v>
      </c>
      <c r="C1255" t="s">
        <v>4653</v>
      </c>
      <c r="D1255" t="s">
        <v>4654</v>
      </c>
      <c r="E1255" s="2" t="str">
        <f t="shared" si="133"/>
        <v xml:space="preserve">CLP, REACH, , , </v>
      </c>
      <c r="F1255" s="2" t="str">
        <f t="shared" si="134"/>
        <v xml:space="preserve">CLP, REACH, , , </v>
      </c>
      <c r="G1255" s="2" t="str">
        <f t="shared" si="135"/>
        <v>CLP</v>
      </c>
      <c r="H1255" s="2" t="str">
        <f t="shared" si="136"/>
        <v>REACH</v>
      </c>
      <c r="I1255" s="2" t="str">
        <f t="shared" si="137"/>
        <v/>
      </c>
      <c r="J1255" s="2" t="str">
        <f t="shared" si="138"/>
        <v/>
      </c>
      <c r="K1255" s="2" t="str">
        <f t="shared" si="139"/>
        <v/>
      </c>
      <c r="L1255" t="s">
        <v>149</v>
      </c>
      <c r="M1255" t="s">
        <v>149</v>
      </c>
      <c r="N1255"/>
      <c r="O1255"/>
      <c r="P1255"/>
      <c r="Q1255" t="s">
        <v>150</v>
      </c>
      <c r="R1255" t="s">
        <v>937</v>
      </c>
      <c r="S1255" t="s">
        <v>938</v>
      </c>
      <c r="T1255" t="s">
        <v>110</v>
      </c>
      <c r="U1255" s="8">
        <v>41610</v>
      </c>
      <c r="V1255" t="s">
        <v>166</v>
      </c>
      <c r="W1255" t="s">
        <v>167</v>
      </c>
      <c r="X1255" t="s">
        <v>7174</v>
      </c>
      <c r="Y1255" s="1"/>
      <c r="Z1255" s="1"/>
      <c r="AA1255" s="3"/>
      <c r="AF1255" s="1"/>
    </row>
    <row r="1256" spans="1:32" s="2" customFormat="1" ht="15.75" x14ac:dyDescent="0.25">
      <c r="A1256" s="11" t="s">
        <v>4655</v>
      </c>
      <c r="B1256" t="s">
        <v>4656</v>
      </c>
      <c r="C1256" t="s">
        <v>4657</v>
      </c>
      <c r="D1256" t="s">
        <v>4658</v>
      </c>
      <c r="E1256" s="2" t="str">
        <f t="shared" si="133"/>
        <v xml:space="preserve">, REACH, , , </v>
      </c>
      <c r="F1256" s="2" t="str">
        <f t="shared" si="134"/>
        <v xml:space="preserve">, REACH, , , </v>
      </c>
      <c r="G1256" s="2" t="str">
        <f t="shared" si="135"/>
        <v/>
      </c>
      <c r="H1256" s="2" t="str">
        <f t="shared" si="136"/>
        <v>REACH</v>
      </c>
      <c r="I1256" s="2" t="str">
        <f t="shared" si="137"/>
        <v/>
      </c>
      <c r="J1256" s="2" t="str">
        <f t="shared" si="138"/>
        <v/>
      </c>
      <c r="K1256" s="2" t="str">
        <f t="shared" si="139"/>
        <v/>
      </c>
      <c r="L1256"/>
      <c r="M1256" t="s">
        <v>149</v>
      </c>
      <c r="N1256"/>
      <c r="O1256"/>
      <c r="P1256"/>
      <c r="Q1256" t="s">
        <v>150</v>
      </c>
      <c r="R1256" t="s">
        <v>164</v>
      </c>
      <c r="S1256" t="s">
        <v>165</v>
      </c>
      <c r="T1256" t="s">
        <v>110</v>
      </c>
      <c r="U1256" s="8">
        <v>41610</v>
      </c>
      <c r="V1256" t="s">
        <v>166</v>
      </c>
      <c r="W1256" t="s">
        <v>167</v>
      </c>
      <c r="X1256" t="s">
        <v>7174</v>
      </c>
      <c r="Y1256" s="1"/>
      <c r="Z1256" s="1"/>
      <c r="AA1256" s="3"/>
      <c r="AF1256" s="1"/>
    </row>
    <row r="1257" spans="1:32" s="2" customFormat="1" ht="15.75" x14ac:dyDescent="0.25">
      <c r="A1257" s="11" t="s">
        <v>4659</v>
      </c>
      <c r="B1257" t="s">
        <v>4660</v>
      </c>
      <c r="C1257" t="s">
        <v>4661</v>
      </c>
      <c r="D1257" t="s">
        <v>4662</v>
      </c>
      <c r="E1257" s="2">
        <f t="shared" si="133"/>
        <v>0</v>
      </c>
      <c r="F1257" s="2" t="str">
        <f t="shared" si="134"/>
        <v xml:space="preserve">, , , , </v>
      </c>
      <c r="G1257" s="2" t="str">
        <f t="shared" si="135"/>
        <v/>
      </c>
      <c r="H1257" s="2" t="str">
        <f t="shared" si="136"/>
        <v/>
      </c>
      <c r="I1257" s="2" t="str">
        <f t="shared" si="137"/>
        <v/>
      </c>
      <c r="J1257" s="2" t="str">
        <f t="shared" si="138"/>
        <v/>
      </c>
      <c r="K1257" s="2" t="str">
        <f t="shared" si="139"/>
        <v/>
      </c>
      <c r="L1257"/>
      <c r="M1257"/>
      <c r="N1257"/>
      <c r="O1257"/>
      <c r="P1257"/>
      <c r="Q1257" t="s">
        <v>150</v>
      </c>
      <c r="R1257" t="s">
        <v>164</v>
      </c>
      <c r="S1257" t="s">
        <v>165</v>
      </c>
      <c r="T1257" t="s">
        <v>110</v>
      </c>
      <c r="U1257" s="8">
        <v>41610</v>
      </c>
      <c r="V1257" t="s">
        <v>166</v>
      </c>
      <c r="W1257" t="s">
        <v>167</v>
      </c>
      <c r="X1257" t="s">
        <v>7174</v>
      </c>
      <c r="Y1257" s="1"/>
      <c r="Z1257" s="1"/>
      <c r="AA1257" s="3"/>
      <c r="AF1257" s="1"/>
    </row>
    <row r="1258" spans="1:32" s="2" customFormat="1" ht="15.75" x14ac:dyDescent="0.25">
      <c r="A1258" s="11" t="s">
        <v>4663</v>
      </c>
      <c r="B1258" t="s">
        <v>4664</v>
      </c>
      <c r="C1258" t="s">
        <v>4665</v>
      </c>
      <c r="D1258" t="s">
        <v>4666</v>
      </c>
      <c r="E1258" s="2" t="str">
        <f t="shared" si="133"/>
        <v xml:space="preserve">CLP, REACH, , , </v>
      </c>
      <c r="F1258" s="2" t="str">
        <f t="shared" si="134"/>
        <v xml:space="preserve">CLP, REACH, , , </v>
      </c>
      <c r="G1258" s="2" t="str">
        <f t="shared" si="135"/>
        <v>CLP</v>
      </c>
      <c r="H1258" s="2" t="str">
        <f t="shared" si="136"/>
        <v>REACH</v>
      </c>
      <c r="I1258" s="2" t="str">
        <f t="shared" si="137"/>
        <v/>
      </c>
      <c r="J1258" s="2" t="str">
        <f t="shared" si="138"/>
        <v/>
      </c>
      <c r="K1258" s="2" t="str">
        <f t="shared" si="139"/>
        <v/>
      </c>
      <c r="L1258" t="s">
        <v>149</v>
      </c>
      <c r="M1258" t="s">
        <v>149</v>
      </c>
      <c r="N1258"/>
      <c r="O1258"/>
      <c r="P1258"/>
      <c r="Q1258" t="s">
        <v>150</v>
      </c>
      <c r="R1258" t="s">
        <v>151</v>
      </c>
      <c r="S1258" t="s">
        <v>152</v>
      </c>
      <c r="T1258" t="s">
        <v>110</v>
      </c>
      <c r="U1258" s="8">
        <v>41610</v>
      </c>
      <c r="V1258"/>
      <c r="W1258"/>
      <c r="X1258"/>
      <c r="Y1258" s="1"/>
      <c r="Z1258" s="1"/>
      <c r="AA1258" s="3"/>
      <c r="AF1258" s="1"/>
    </row>
    <row r="1259" spans="1:32" s="2" customFormat="1" ht="15.75" x14ac:dyDescent="0.25">
      <c r="A1259" s="11" t="s">
        <v>4667</v>
      </c>
      <c r="B1259" t="s">
        <v>4668</v>
      </c>
      <c r="C1259" t="s">
        <v>4669</v>
      </c>
      <c r="D1259" t="s">
        <v>4670</v>
      </c>
      <c r="E1259" s="2" t="str">
        <f t="shared" si="133"/>
        <v xml:space="preserve">CLP, REACH, , , </v>
      </c>
      <c r="F1259" s="2" t="str">
        <f t="shared" si="134"/>
        <v xml:space="preserve">CLP, REACH, , , </v>
      </c>
      <c r="G1259" s="2" t="str">
        <f t="shared" si="135"/>
        <v>CLP</v>
      </c>
      <c r="H1259" s="2" t="str">
        <f t="shared" si="136"/>
        <v>REACH</v>
      </c>
      <c r="I1259" s="2" t="str">
        <f t="shared" si="137"/>
        <v/>
      </c>
      <c r="J1259" s="2" t="str">
        <f t="shared" si="138"/>
        <v/>
      </c>
      <c r="K1259" s="2" t="str">
        <f t="shared" si="139"/>
        <v/>
      </c>
      <c r="L1259" t="s">
        <v>149</v>
      </c>
      <c r="M1259" t="s">
        <v>149</v>
      </c>
      <c r="N1259"/>
      <c r="O1259"/>
      <c r="P1259"/>
      <c r="Q1259" t="s">
        <v>150</v>
      </c>
      <c r="R1259" t="s">
        <v>164</v>
      </c>
      <c r="S1259" t="s">
        <v>165</v>
      </c>
      <c r="T1259" t="s">
        <v>110</v>
      </c>
      <c r="U1259" s="8">
        <v>41610</v>
      </c>
      <c r="V1259" t="s">
        <v>166</v>
      </c>
      <c r="W1259" t="s">
        <v>167</v>
      </c>
      <c r="X1259" t="s">
        <v>7174</v>
      </c>
      <c r="Y1259" s="1"/>
      <c r="Z1259" s="1"/>
      <c r="AA1259" s="3"/>
      <c r="AF1259" s="1"/>
    </row>
    <row r="1260" spans="1:32" s="2" customFormat="1" ht="15.75" x14ac:dyDescent="0.25">
      <c r="A1260" s="11" t="s">
        <v>4671</v>
      </c>
      <c r="B1260" t="s">
        <v>6930</v>
      </c>
      <c r="C1260" t="s">
        <v>4672</v>
      </c>
      <c r="D1260" t="s">
        <v>4673</v>
      </c>
      <c r="E1260" s="2">
        <f t="shared" si="133"/>
        <v>0</v>
      </c>
      <c r="F1260" s="2" t="str">
        <f t="shared" si="134"/>
        <v xml:space="preserve">, , , , </v>
      </c>
      <c r="G1260" s="2" t="str">
        <f t="shared" si="135"/>
        <v/>
      </c>
      <c r="H1260" s="2" t="str">
        <f t="shared" si="136"/>
        <v/>
      </c>
      <c r="I1260" s="2" t="str">
        <f t="shared" si="137"/>
        <v/>
      </c>
      <c r="J1260" s="2" t="str">
        <f t="shared" si="138"/>
        <v/>
      </c>
      <c r="K1260" s="2" t="str">
        <f t="shared" si="139"/>
        <v/>
      </c>
      <c r="L1260"/>
      <c r="M1260"/>
      <c r="N1260"/>
      <c r="O1260"/>
      <c r="P1260"/>
      <c r="Q1260" t="s">
        <v>150</v>
      </c>
      <c r="R1260" t="s">
        <v>164</v>
      </c>
      <c r="S1260" t="s">
        <v>165</v>
      </c>
      <c r="T1260" t="s">
        <v>110</v>
      </c>
      <c r="U1260" s="8">
        <v>41610</v>
      </c>
      <c r="V1260" t="s">
        <v>166</v>
      </c>
      <c r="W1260" t="s">
        <v>167</v>
      </c>
      <c r="X1260" t="s">
        <v>7174</v>
      </c>
      <c r="Y1260" s="1"/>
      <c r="Z1260" s="1"/>
      <c r="AA1260" s="3"/>
      <c r="AF1260" s="1"/>
    </row>
    <row r="1261" spans="1:32" s="2" customFormat="1" ht="15.75" x14ac:dyDescent="0.25">
      <c r="A1261" s="11" t="s">
        <v>4674</v>
      </c>
      <c r="B1261" t="s">
        <v>4675</v>
      </c>
      <c r="C1261" t="s">
        <v>4676</v>
      </c>
      <c r="D1261" t="s">
        <v>4677</v>
      </c>
      <c r="E1261" s="2" t="str">
        <f t="shared" si="133"/>
        <v xml:space="preserve">, REACH, , , </v>
      </c>
      <c r="F1261" s="2" t="str">
        <f t="shared" si="134"/>
        <v xml:space="preserve">, REACH, , , </v>
      </c>
      <c r="G1261" s="2" t="str">
        <f t="shared" si="135"/>
        <v/>
      </c>
      <c r="H1261" s="2" t="str">
        <f t="shared" si="136"/>
        <v>REACH</v>
      </c>
      <c r="I1261" s="2" t="str">
        <f t="shared" si="137"/>
        <v/>
      </c>
      <c r="J1261" s="2" t="str">
        <f t="shared" si="138"/>
        <v/>
      </c>
      <c r="K1261" s="2" t="str">
        <f t="shared" si="139"/>
        <v/>
      </c>
      <c r="L1261"/>
      <c r="M1261" t="s">
        <v>149</v>
      </c>
      <c r="N1261"/>
      <c r="O1261"/>
      <c r="P1261"/>
      <c r="Q1261" t="s">
        <v>150</v>
      </c>
      <c r="R1261" t="s">
        <v>151</v>
      </c>
      <c r="S1261" t="s">
        <v>152</v>
      </c>
      <c r="T1261" t="s">
        <v>110</v>
      </c>
      <c r="U1261" s="8">
        <v>41610</v>
      </c>
      <c r="V1261" t="s">
        <v>7174</v>
      </c>
      <c r="W1261"/>
      <c r="X1261"/>
      <c r="Y1261" s="1"/>
      <c r="Z1261" s="1"/>
      <c r="AA1261" s="3"/>
      <c r="AF1261" s="1"/>
    </row>
    <row r="1262" spans="1:32" s="2" customFormat="1" ht="15.75" x14ac:dyDescent="0.25">
      <c r="A1262" s="11" t="s">
        <v>4678</v>
      </c>
      <c r="B1262" t="s">
        <v>4679</v>
      </c>
      <c r="C1262" t="s">
        <v>4680</v>
      </c>
      <c r="D1262" t="s">
        <v>4681</v>
      </c>
      <c r="E1262" s="2" t="str">
        <f t="shared" si="133"/>
        <v xml:space="preserve">CLP, , , , </v>
      </c>
      <c r="F1262" s="2" t="str">
        <f t="shared" si="134"/>
        <v xml:space="preserve">CLP, , , , </v>
      </c>
      <c r="G1262" s="2" t="str">
        <f t="shared" si="135"/>
        <v>CLP</v>
      </c>
      <c r="H1262" s="2" t="str">
        <f t="shared" si="136"/>
        <v/>
      </c>
      <c r="I1262" s="2" t="str">
        <f t="shared" si="137"/>
        <v/>
      </c>
      <c r="J1262" s="2" t="str">
        <f t="shared" si="138"/>
        <v/>
      </c>
      <c r="K1262" s="2" t="str">
        <f t="shared" si="139"/>
        <v/>
      </c>
      <c r="L1262" t="s">
        <v>149</v>
      </c>
      <c r="M1262"/>
      <c r="N1262"/>
      <c r="O1262"/>
      <c r="P1262"/>
      <c r="Q1262" t="s">
        <v>150</v>
      </c>
      <c r="R1262" t="s">
        <v>164</v>
      </c>
      <c r="S1262" t="s">
        <v>165</v>
      </c>
      <c r="T1262" t="s">
        <v>110</v>
      </c>
      <c r="U1262" s="8">
        <v>41610</v>
      </c>
      <c r="V1262" t="s">
        <v>166</v>
      </c>
      <c r="W1262" t="s">
        <v>167</v>
      </c>
      <c r="X1262" t="s">
        <v>7174</v>
      </c>
      <c r="Y1262" s="1"/>
      <c r="Z1262" s="1"/>
      <c r="AA1262" s="3"/>
      <c r="AF1262" s="1"/>
    </row>
    <row r="1263" spans="1:32" s="2" customFormat="1" ht="15.75" x14ac:dyDescent="0.25">
      <c r="A1263" s="11" t="s">
        <v>4682</v>
      </c>
      <c r="B1263" t="s">
        <v>4683</v>
      </c>
      <c r="C1263" t="s">
        <v>4684</v>
      </c>
      <c r="D1263" t="s">
        <v>4685</v>
      </c>
      <c r="E1263" s="2">
        <f t="shared" si="133"/>
        <v>0</v>
      </c>
      <c r="F1263" s="2" t="str">
        <f t="shared" si="134"/>
        <v xml:space="preserve">, , , , </v>
      </c>
      <c r="G1263" s="2" t="str">
        <f t="shared" si="135"/>
        <v/>
      </c>
      <c r="H1263" s="2" t="str">
        <f t="shared" si="136"/>
        <v/>
      </c>
      <c r="I1263" s="2" t="str">
        <f t="shared" si="137"/>
        <v/>
      </c>
      <c r="J1263" s="2" t="str">
        <f t="shared" si="138"/>
        <v/>
      </c>
      <c r="K1263" s="2" t="str">
        <f t="shared" si="139"/>
        <v/>
      </c>
      <c r="L1263"/>
      <c r="M1263"/>
      <c r="N1263"/>
      <c r="O1263"/>
      <c r="P1263"/>
      <c r="Q1263" t="s">
        <v>150</v>
      </c>
      <c r="R1263" t="s">
        <v>164</v>
      </c>
      <c r="S1263" t="s">
        <v>165</v>
      </c>
      <c r="T1263" t="s">
        <v>110</v>
      </c>
      <c r="U1263" s="8">
        <v>41759</v>
      </c>
      <c r="V1263" t="s">
        <v>166</v>
      </c>
      <c r="W1263" t="s">
        <v>167</v>
      </c>
      <c r="X1263"/>
      <c r="Y1263" s="1"/>
      <c r="Z1263" s="1"/>
      <c r="AA1263" s="3"/>
      <c r="AF1263" s="1"/>
    </row>
    <row r="1264" spans="1:32" s="2" customFormat="1" ht="15.75" x14ac:dyDescent="0.25">
      <c r="A1264" s="11" t="s">
        <v>86</v>
      </c>
      <c r="B1264" t="s">
        <v>4686</v>
      </c>
      <c r="C1264" t="s">
        <v>4687</v>
      </c>
      <c r="D1264" t="s">
        <v>4688</v>
      </c>
      <c r="E1264" s="2" t="str">
        <f t="shared" si="133"/>
        <v xml:space="preserve">, REACH, , , </v>
      </c>
      <c r="F1264" s="2" t="str">
        <f t="shared" si="134"/>
        <v xml:space="preserve">, REACH, , , </v>
      </c>
      <c r="G1264" s="2" t="str">
        <f t="shared" si="135"/>
        <v/>
      </c>
      <c r="H1264" s="2" t="str">
        <f t="shared" si="136"/>
        <v>REACH</v>
      </c>
      <c r="I1264" s="2" t="str">
        <f t="shared" si="137"/>
        <v/>
      </c>
      <c r="J1264" s="2" t="str">
        <f t="shared" si="138"/>
        <v/>
      </c>
      <c r="K1264" s="2" t="str">
        <f t="shared" si="139"/>
        <v/>
      </c>
      <c r="L1264"/>
      <c r="M1264" t="s">
        <v>149</v>
      </c>
      <c r="N1264"/>
      <c r="O1264"/>
      <c r="P1264"/>
      <c r="Q1264" t="s">
        <v>150</v>
      </c>
      <c r="R1264" t="s">
        <v>164</v>
      </c>
      <c r="S1264" t="s">
        <v>165</v>
      </c>
      <c r="T1264" t="s">
        <v>110</v>
      </c>
      <c r="U1264" s="8">
        <v>41610</v>
      </c>
      <c r="V1264" t="s">
        <v>166</v>
      </c>
      <c r="W1264" t="s">
        <v>167</v>
      </c>
      <c r="X1264" t="s">
        <v>7174</v>
      </c>
      <c r="Y1264" s="1"/>
      <c r="Z1264" s="1"/>
      <c r="AA1264" s="3"/>
      <c r="AF1264" s="1"/>
    </row>
    <row r="1265" spans="1:32" s="2" customFormat="1" ht="15.75" x14ac:dyDescent="0.25">
      <c r="A1265" s="11" t="s">
        <v>97</v>
      </c>
      <c r="B1265" t="s">
        <v>4689</v>
      </c>
      <c r="C1265" t="s">
        <v>4690</v>
      </c>
      <c r="D1265" t="s">
        <v>4691</v>
      </c>
      <c r="E1265" s="2" t="str">
        <f t="shared" si="133"/>
        <v xml:space="preserve">, REACH, , , </v>
      </c>
      <c r="F1265" s="2" t="str">
        <f t="shared" si="134"/>
        <v xml:space="preserve">, REACH, , , </v>
      </c>
      <c r="G1265" s="2" t="str">
        <f t="shared" si="135"/>
        <v/>
      </c>
      <c r="H1265" s="2" t="str">
        <f t="shared" si="136"/>
        <v>REACH</v>
      </c>
      <c r="I1265" s="2" t="str">
        <f t="shared" si="137"/>
        <v/>
      </c>
      <c r="J1265" s="2" t="str">
        <f t="shared" si="138"/>
        <v/>
      </c>
      <c r="K1265" s="2" t="str">
        <f t="shared" si="139"/>
        <v/>
      </c>
      <c r="L1265"/>
      <c r="M1265" t="s">
        <v>149</v>
      </c>
      <c r="N1265"/>
      <c r="O1265"/>
      <c r="P1265"/>
      <c r="Q1265" t="s">
        <v>150</v>
      </c>
      <c r="R1265" t="s">
        <v>164</v>
      </c>
      <c r="S1265" t="s">
        <v>165</v>
      </c>
      <c r="T1265" t="s">
        <v>110</v>
      </c>
      <c r="U1265" s="8">
        <v>41610</v>
      </c>
      <c r="V1265" t="s">
        <v>166</v>
      </c>
      <c r="W1265" t="s">
        <v>167</v>
      </c>
      <c r="X1265" t="s">
        <v>7174</v>
      </c>
      <c r="Y1265" s="1"/>
      <c r="Z1265" s="1"/>
      <c r="AA1265" s="3"/>
      <c r="AF1265" s="1"/>
    </row>
    <row r="1266" spans="1:32" s="2" customFormat="1" ht="15.75" x14ac:dyDescent="0.25">
      <c r="A1266" s="11" t="s">
        <v>4692</v>
      </c>
      <c r="B1266" t="s">
        <v>4693</v>
      </c>
      <c r="C1266" t="s">
        <v>4694</v>
      </c>
      <c r="D1266" t="s">
        <v>4695</v>
      </c>
      <c r="E1266" s="2" t="str">
        <f t="shared" si="133"/>
        <v xml:space="preserve">, REACH, , , </v>
      </c>
      <c r="F1266" s="2" t="str">
        <f t="shared" si="134"/>
        <v xml:space="preserve">, REACH, , , </v>
      </c>
      <c r="G1266" s="2" t="str">
        <f t="shared" si="135"/>
        <v/>
      </c>
      <c r="H1266" s="2" t="str">
        <f t="shared" si="136"/>
        <v>REACH</v>
      </c>
      <c r="I1266" s="2" t="str">
        <f t="shared" si="137"/>
        <v/>
      </c>
      <c r="J1266" s="2" t="str">
        <f t="shared" si="138"/>
        <v/>
      </c>
      <c r="K1266" s="2" t="str">
        <f t="shared" si="139"/>
        <v/>
      </c>
      <c r="L1266"/>
      <c r="M1266" t="s">
        <v>149</v>
      </c>
      <c r="N1266"/>
      <c r="O1266"/>
      <c r="P1266"/>
      <c r="Q1266" t="s">
        <v>150</v>
      </c>
      <c r="R1266" t="s">
        <v>164</v>
      </c>
      <c r="S1266" t="s">
        <v>165</v>
      </c>
      <c r="T1266" t="s">
        <v>110</v>
      </c>
      <c r="U1266" s="8">
        <v>41610</v>
      </c>
      <c r="V1266" t="s">
        <v>166</v>
      </c>
      <c r="W1266" t="s">
        <v>167</v>
      </c>
      <c r="X1266" t="s">
        <v>7174</v>
      </c>
      <c r="Y1266" s="1"/>
      <c r="Z1266" s="1"/>
      <c r="AA1266" s="3"/>
      <c r="AF1266" s="1"/>
    </row>
    <row r="1267" spans="1:32" s="2" customFormat="1" ht="15.75" x14ac:dyDescent="0.25">
      <c r="A1267" s="11" t="s">
        <v>4696</v>
      </c>
      <c r="B1267" t="s">
        <v>4697</v>
      </c>
      <c r="C1267" t="s">
        <v>4698</v>
      </c>
      <c r="D1267" t="s">
        <v>4699</v>
      </c>
      <c r="E1267" s="2" t="str">
        <f t="shared" si="133"/>
        <v xml:space="preserve">, REACH, , , </v>
      </c>
      <c r="F1267" s="2" t="str">
        <f t="shared" si="134"/>
        <v xml:space="preserve">, REACH, , , </v>
      </c>
      <c r="G1267" s="2" t="str">
        <f t="shared" si="135"/>
        <v/>
      </c>
      <c r="H1267" s="2" t="str">
        <f t="shared" si="136"/>
        <v>REACH</v>
      </c>
      <c r="I1267" s="2" t="str">
        <f t="shared" si="137"/>
        <v/>
      </c>
      <c r="J1267" s="2" t="str">
        <f t="shared" si="138"/>
        <v/>
      </c>
      <c r="K1267" s="2" t="str">
        <f t="shared" si="139"/>
        <v/>
      </c>
      <c r="L1267"/>
      <c r="M1267" t="s">
        <v>149</v>
      </c>
      <c r="N1267"/>
      <c r="O1267"/>
      <c r="P1267"/>
      <c r="Q1267" t="s">
        <v>150</v>
      </c>
      <c r="R1267" t="s">
        <v>164</v>
      </c>
      <c r="S1267" t="s">
        <v>165</v>
      </c>
      <c r="T1267" t="s">
        <v>110</v>
      </c>
      <c r="U1267" s="8">
        <v>41610</v>
      </c>
      <c r="V1267" t="s">
        <v>166</v>
      </c>
      <c r="W1267" t="s">
        <v>167</v>
      </c>
      <c r="X1267" t="s">
        <v>7174</v>
      </c>
      <c r="Y1267" s="1"/>
      <c r="Z1267" s="1"/>
      <c r="AA1267" s="3"/>
      <c r="AF1267" s="1"/>
    </row>
    <row r="1268" spans="1:32" s="2" customFormat="1" ht="15.75" x14ac:dyDescent="0.25">
      <c r="A1268" s="11" t="s">
        <v>4700</v>
      </c>
      <c r="B1268"/>
      <c r="C1268" t="s">
        <v>4701</v>
      </c>
      <c r="D1268" t="s">
        <v>4702</v>
      </c>
      <c r="E1268" s="2">
        <f t="shared" si="133"/>
        <v>0</v>
      </c>
      <c r="F1268" s="2" t="str">
        <f t="shared" si="134"/>
        <v xml:space="preserve">, , , , </v>
      </c>
      <c r="G1268" s="2" t="str">
        <f t="shared" si="135"/>
        <v/>
      </c>
      <c r="H1268" s="2" t="str">
        <f t="shared" si="136"/>
        <v/>
      </c>
      <c r="I1268" s="2" t="str">
        <f t="shared" si="137"/>
        <v/>
      </c>
      <c r="J1268" s="2" t="str">
        <f t="shared" si="138"/>
        <v/>
      </c>
      <c r="K1268" s="2" t="str">
        <f t="shared" si="139"/>
        <v/>
      </c>
      <c r="L1268"/>
      <c r="M1268"/>
      <c r="N1268"/>
      <c r="O1268"/>
      <c r="P1268"/>
      <c r="Q1268" t="s">
        <v>150</v>
      </c>
      <c r="R1268" t="s">
        <v>164</v>
      </c>
      <c r="S1268" t="s">
        <v>165</v>
      </c>
      <c r="T1268" t="s">
        <v>110</v>
      </c>
      <c r="U1268" s="8">
        <v>41610</v>
      </c>
      <c r="V1268" t="s">
        <v>166</v>
      </c>
      <c r="W1268" t="s">
        <v>167</v>
      </c>
      <c r="X1268" t="s">
        <v>7174</v>
      </c>
      <c r="Y1268" s="1"/>
      <c r="Z1268" s="1"/>
      <c r="AA1268" s="3"/>
      <c r="AF1268" s="1"/>
    </row>
    <row r="1269" spans="1:32" s="2" customFormat="1" ht="15.75" x14ac:dyDescent="0.25">
      <c r="A1269" s="11" t="s">
        <v>4703</v>
      </c>
      <c r="B1269" t="s">
        <v>4704</v>
      </c>
      <c r="C1269" t="s">
        <v>4705</v>
      </c>
      <c r="D1269" t="s">
        <v>4706</v>
      </c>
      <c r="E1269" s="2">
        <f t="shared" si="133"/>
        <v>0</v>
      </c>
      <c r="F1269" s="2" t="str">
        <f t="shared" si="134"/>
        <v xml:space="preserve">, , , , </v>
      </c>
      <c r="G1269" s="2" t="str">
        <f t="shared" si="135"/>
        <v/>
      </c>
      <c r="H1269" s="2" t="str">
        <f t="shared" si="136"/>
        <v/>
      </c>
      <c r="I1269" s="2" t="str">
        <f t="shared" si="137"/>
        <v/>
      </c>
      <c r="J1269" s="2" t="str">
        <f t="shared" si="138"/>
        <v/>
      </c>
      <c r="K1269" s="2" t="str">
        <f t="shared" si="139"/>
        <v/>
      </c>
      <c r="L1269"/>
      <c r="M1269"/>
      <c r="N1269"/>
      <c r="O1269"/>
      <c r="P1269"/>
      <c r="Q1269" t="s">
        <v>150</v>
      </c>
      <c r="R1269" t="s">
        <v>151</v>
      </c>
      <c r="S1269" t="s">
        <v>152</v>
      </c>
      <c r="T1269" t="s">
        <v>110</v>
      </c>
      <c r="U1269" s="8">
        <v>41759</v>
      </c>
      <c r="V1269" t="s">
        <v>795</v>
      </c>
      <c r="W1269"/>
      <c r="X1269"/>
      <c r="Y1269" s="1"/>
      <c r="Z1269" s="1"/>
      <c r="AA1269" s="3"/>
      <c r="AF1269" s="1"/>
    </row>
    <row r="1270" spans="1:32" s="2" customFormat="1" ht="15.75" x14ac:dyDescent="0.25">
      <c r="A1270" s="11" t="s">
        <v>4707</v>
      </c>
      <c r="B1270" t="s">
        <v>4708</v>
      </c>
      <c r="C1270" t="s">
        <v>4709</v>
      </c>
      <c r="D1270" t="s">
        <v>4710</v>
      </c>
      <c r="E1270" s="2" t="str">
        <f t="shared" si="133"/>
        <v xml:space="preserve">CLP, REACH, , , </v>
      </c>
      <c r="F1270" s="2" t="str">
        <f t="shared" si="134"/>
        <v xml:space="preserve">CLP, REACH, , , </v>
      </c>
      <c r="G1270" s="2" t="str">
        <f t="shared" si="135"/>
        <v>CLP</v>
      </c>
      <c r="H1270" s="2" t="str">
        <f t="shared" si="136"/>
        <v>REACH</v>
      </c>
      <c r="I1270" s="2" t="str">
        <f t="shared" si="137"/>
        <v/>
      </c>
      <c r="J1270" s="2" t="str">
        <f t="shared" si="138"/>
        <v/>
      </c>
      <c r="K1270" s="2" t="str">
        <f t="shared" si="139"/>
        <v/>
      </c>
      <c r="L1270" t="s">
        <v>149</v>
      </c>
      <c r="M1270" t="s">
        <v>149</v>
      </c>
      <c r="N1270"/>
      <c r="O1270"/>
      <c r="P1270"/>
      <c r="Q1270" t="s">
        <v>150</v>
      </c>
      <c r="R1270" t="s">
        <v>151</v>
      </c>
      <c r="S1270" t="s">
        <v>152</v>
      </c>
      <c r="T1270" t="s">
        <v>110</v>
      </c>
      <c r="U1270" s="8">
        <v>41610</v>
      </c>
      <c r="V1270" t="s">
        <v>7174</v>
      </c>
      <c r="W1270"/>
      <c r="X1270"/>
      <c r="Y1270" s="1"/>
      <c r="Z1270" s="1"/>
      <c r="AA1270" s="3"/>
      <c r="AF1270" s="1"/>
    </row>
    <row r="1271" spans="1:32" s="2" customFormat="1" ht="15.75" x14ac:dyDescent="0.25">
      <c r="A1271" s="11" t="s">
        <v>4711</v>
      </c>
      <c r="B1271" t="s">
        <v>4712</v>
      </c>
      <c r="C1271" t="s">
        <v>4713</v>
      </c>
      <c r="D1271" t="s">
        <v>4714</v>
      </c>
      <c r="E1271" s="2">
        <f t="shared" si="133"/>
        <v>0</v>
      </c>
      <c r="F1271" s="2" t="str">
        <f t="shared" si="134"/>
        <v xml:space="preserve">, , , , </v>
      </c>
      <c r="G1271" s="2" t="str">
        <f t="shared" si="135"/>
        <v/>
      </c>
      <c r="H1271" s="2" t="str">
        <f t="shared" si="136"/>
        <v/>
      </c>
      <c r="I1271" s="2" t="str">
        <f t="shared" si="137"/>
        <v/>
      </c>
      <c r="J1271" s="2" t="str">
        <f t="shared" si="138"/>
        <v/>
      </c>
      <c r="K1271" s="2" t="str">
        <f t="shared" si="139"/>
        <v/>
      </c>
      <c r="L1271"/>
      <c r="M1271"/>
      <c r="N1271"/>
      <c r="O1271"/>
      <c r="P1271"/>
      <c r="Q1271" t="s">
        <v>150</v>
      </c>
      <c r="R1271" t="s">
        <v>164</v>
      </c>
      <c r="S1271" t="s">
        <v>165</v>
      </c>
      <c r="T1271" t="s">
        <v>110</v>
      </c>
      <c r="U1271" s="8">
        <v>41610</v>
      </c>
      <c r="V1271" t="s">
        <v>166</v>
      </c>
      <c r="W1271" t="s">
        <v>167</v>
      </c>
      <c r="X1271" t="s">
        <v>7174</v>
      </c>
      <c r="Y1271" s="1"/>
      <c r="Z1271" s="1"/>
      <c r="AA1271" s="3"/>
      <c r="AF1271" s="1"/>
    </row>
    <row r="1272" spans="1:32" s="2" customFormat="1" ht="15.75" x14ac:dyDescent="0.25">
      <c r="A1272" s="11"/>
      <c r="B1272"/>
      <c r="C1272" t="s">
        <v>4715</v>
      </c>
      <c r="D1272" t="s">
        <v>4716</v>
      </c>
      <c r="E1272" s="2">
        <f t="shared" si="133"/>
        <v>0</v>
      </c>
      <c r="F1272" s="2" t="str">
        <f t="shared" si="134"/>
        <v xml:space="preserve">, , , , </v>
      </c>
      <c r="G1272" s="2" t="str">
        <f t="shared" si="135"/>
        <v/>
      </c>
      <c r="H1272" s="2" t="str">
        <f t="shared" si="136"/>
        <v/>
      </c>
      <c r="I1272" s="2" t="str">
        <f t="shared" si="137"/>
        <v/>
      </c>
      <c r="J1272" s="2" t="str">
        <f t="shared" si="138"/>
        <v/>
      </c>
      <c r="K1272" s="2" t="str">
        <f t="shared" si="139"/>
        <v/>
      </c>
      <c r="L1272"/>
      <c r="M1272"/>
      <c r="N1272"/>
      <c r="O1272"/>
      <c r="P1272"/>
      <c r="Q1272" t="s">
        <v>150</v>
      </c>
      <c r="R1272" t="s">
        <v>164</v>
      </c>
      <c r="S1272" t="s">
        <v>937</v>
      </c>
      <c r="T1272" t="s">
        <v>110</v>
      </c>
      <c r="U1272" s="8">
        <v>42521</v>
      </c>
      <c r="V1272" t="s">
        <v>166</v>
      </c>
      <c r="W1272" t="s">
        <v>167</v>
      </c>
      <c r="X1272" t="s">
        <v>7174</v>
      </c>
      <c r="Y1272" s="1"/>
      <c r="Z1272" s="1"/>
      <c r="AA1272" s="3"/>
      <c r="AF1272" s="1"/>
    </row>
    <row r="1273" spans="1:32" s="2" customFormat="1" ht="15.75" x14ac:dyDescent="0.25">
      <c r="A1273" s="11" t="s">
        <v>4717</v>
      </c>
      <c r="B1273" t="s">
        <v>4718</v>
      </c>
      <c r="C1273" t="s">
        <v>4719</v>
      </c>
      <c r="D1273" t="s">
        <v>4720</v>
      </c>
      <c r="E1273" s="2" t="str">
        <f t="shared" si="133"/>
        <v xml:space="preserve">CLP, REACH, , , </v>
      </c>
      <c r="F1273" s="2" t="str">
        <f t="shared" si="134"/>
        <v xml:space="preserve">CLP, REACH, , , </v>
      </c>
      <c r="G1273" s="2" t="str">
        <f t="shared" si="135"/>
        <v>CLP</v>
      </c>
      <c r="H1273" s="2" t="str">
        <f t="shared" si="136"/>
        <v>REACH</v>
      </c>
      <c r="I1273" s="2" t="str">
        <f t="shared" si="137"/>
        <v/>
      </c>
      <c r="J1273" s="2" t="str">
        <f t="shared" si="138"/>
        <v/>
      </c>
      <c r="K1273" s="2" t="str">
        <f t="shared" si="139"/>
        <v/>
      </c>
      <c r="L1273" t="s">
        <v>149</v>
      </c>
      <c r="M1273" t="s">
        <v>149</v>
      </c>
      <c r="N1273"/>
      <c r="O1273"/>
      <c r="P1273"/>
      <c r="Q1273" t="s">
        <v>150</v>
      </c>
      <c r="R1273" t="s">
        <v>164</v>
      </c>
      <c r="S1273" t="s">
        <v>165</v>
      </c>
      <c r="T1273" t="s">
        <v>110</v>
      </c>
      <c r="U1273" s="8">
        <v>41610</v>
      </c>
      <c r="V1273" t="s">
        <v>166</v>
      </c>
      <c r="W1273" t="s">
        <v>167</v>
      </c>
      <c r="X1273" t="s">
        <v>7174</v>
      </c>
      <c r="Y1273" s="1"/>
      <c r="Z1273" s="1"/>
      <c r="AA1273" s="3"/>
      <c r="AF1273" s="1"/>
    </row>
    <row r="1274" spans="1:32" s="2" customFormat="1" ht="15.75" x14ac:dyDescent="0.25">
      <c r="A1274" s="11" t="s">
        <v>4721</v>
      </c>
      <c r="B1274" t="s">
        <v>4722</v>
      </c>
      <c r="C1274" t="s">
        <v>4723</v>
      </c>
      <c r="D1274" t="s">
        <v>4724</v>
      </c>
      <c r="E1274" s="2" t="str">
        <f t="shared" si="133"/>
        <v xml:space="preserve">, REACH, , , </v>
      </c>
      <c r="F1274" s="2" t="str">
        <f t="shared" si="134"/>
        <v xml:space="preserve">, REACH, , , </v>
      </c>
      <c r="G1274" s="2" t="str">
        <f t="shared" si="135"/>
        <v/>
      </c>
      <c r="H1274" s="2" t="str">
        <f t="shared" si="136"/>
        <v>REACH</v>
      </c>
      <c r="I1274" s="2" t="str">
        <f t="shared" si="137"/>
        <v/>
      </c>
      <c r="J1274" s="2" t="str">
        <f t="shared" si="138"/>
        <v/>
      </c>
      <c r="K1274" s="2" t="str">
        <f t="shared" si="139"/>
        <v/>
      </c>
      <c r="L1274"/>
      <c r="M1274" t="s">
        <v>149</v>
      </c>
      <c r="N1274"/>
      <c r="O1274"/>
      <c r="P1274"/>
      <c r="Q1274" t="s">
        <v>150</v>
      </c>
      <c r="R1274" t="s">
        <v>164</v>
      </c>
      <c r="S1274" t="s">
        <v>165</v>
      </c>
      <c r="T1274" t="s">
        <v>110</v>
      </c>
      <c r="U1274" s="8">
        <v>41610</v>
      </c>
      <c r="V1274" t="s">
        <v>166</v>
      </c>
      <c r="W1274" t="s">
        <v>167</v>
      </c>
      <c r="X1274" t="s">
        <v>7174</v>
      </c>
      <c r="Y1274" s="1"/>
      <c r="Z1274" s="1"/>
      <c r="AA1274" s="3"/>
      <c r="AF1274" s="1"/>
    </row>
    <row r="1275" spans="1:32" s="2" customFormat="1" ht="15.75" x14ac:dyDescent="0.25">
      <c r="A1275" s="11" t="s">
        <v>4725</v>
      </c>
      <c r="B1275" t="s">
        <v>4726</v>
      </c>
      <c r="C1275" t="s">
        <v>4727</v>
      </c>
      <c r="D1275" t="s">
        <v>4728</v>
      </c>
      <c r="E1275" s="2" t="str">
        <f t="shared" si="133"/>
        <v xml:space="preserve">, REACH, , , </v>
      </c>
      <c r="F1275" s="2" t="str">
        <f t="shared" si="134"/>
        <v xml:space="preserve">, REACH, , , </v>
      </c>
      <c r="G1275" s="2" t="str">
        <f t="shared" si="135"/>
        <v/>
      </c>
      <c r="H1275" s="2" t="str">
        <f t="shared" si="136"/>
        <v>REACH</v>
      </c>
      <c r="I1275" s="2" t="str">
        <f t="shared" si="137"/>
        <v/>
      </c>
      <c r="J1275" s="2" t="str">
        <f t="shared" si="138"/>
        <v/>
      </c>
      <c r="K1275" s="2" t="str">
        <f t="shared" si="139"/>
        <v/>
      </c>
      <c r="L1275"/>
      <c r="M1275" t="s">
        <v>149</v>
      </c>
      <c r="N1275"/>
      <c r="O1275"/>
      <c r="P1275"/>
      <c r="Q1275" t="s">
        <v>150</v>
      </c>
      <c r="R1275" t="s">
        <v>164</v>
      </c>
      <c r="S1275" t="s">
        <v>165</v>
      </c>
      <c r="T1275" t="s">
        <v>110</v>
      </c>
      <c r="U1275" s="8">
        <v>41610</v>
      </c>
      <c r="V1275" t="s">
        <v>166</v>
      </c>
      <c r="W1275" t="s">
        <v>167</v>
      </c>
      <c r="X1275" t="s">
        <v>7174</v>
      </c>
      <c r="Y1275" s="1"/>
      <c r="Z1275" s="1"/>
      <c r="AA1275" s="3"/>
      <c r="AF1275" s="1"/>
    </row>
    <row r="1276" spans="1:32" s="2" customFormat="1" ht="15.75" x14ac:dyDescent="0.25">
      <c r="A1276" s="11"/>
      <c r="B1276"/>
      <c r="C1276" t="s">
        <v>4729</v>
      </c>
      <c r="D1276" t="s">
        <v>4730</v>
      </c>
      <c r="E1276" s="2" t="str">
        <f t="shared" si="133"/>
        <v xml:space="preserve">CLP, , , , </v>
      </c>
      <c r="F1276" s="2" t="str">
        <f t="shared" si="134"/>
        <v xml:space="preserve">CLP, , , , </v>
      </c>
      <c r="G1276" s="2" t="str">
        <f t="shared" si="135"/>
        <v>CLP</v>
      </c>
      <c r="H1276" s="2" t="str">
        <f t="shared" si="136"/>
        <v/>
      </c>
      <c r="I1276" s="2" t="str">
        <f t="shared" si="137"/>
        <v/>
      </c>
      <c r="J1276" s="2" t="str">
        <f t="shared" si="138"/>
        <v/>
      </c>
      <c r="K1276" s="2" t="str">
        <f t="shared" si="139"/>
        <v/>
      </c>
      <c r="L1276" t="s">
        <v>149</v>
      </c>
      <c r="M1276"/>
      <c r="N1276"/>
      <c r="O1276"/>
      <c r="P1276"/>
      <c r="Q1276" t="s">
        <v>150</v>
      </c>
      <c r="R1276" t="s">
        <v>164</v>
      </c>
      <c r="S1276" t="s">
        <v>165</v>
      </c>
      <c r="T1276" t="s">
        <v>110</v>
      </c>
      <c r="U1276" s="8">
        <v>41610</v>
      </c>
      <c r="V1276" t="s">
        <v>4731</v>
      </c>
      <c r="W1276" t="s">
        <v>4732</v>
      </c>
      <c r="X1276"/>
      <c r="Y1276" s="1"/>
      <c r="Z1276" s="1"/>
      <c r="AA1276" s="3"/>
      <c r="AF1276" s="1"/>
    </row>
    <row r="1277" spans="1:32" s="2" customFormat="1" ht="15.75" x14ac:dyDescent="0.25">
      <c r="A1277" s="11" t="s">
        <v>6931</v>
      </c>
      <c r="B1277" t="s">
        <v>6932</v>
      </c>
      <c r="C1277" t="s">
        <v>6933</v>
      </c>
      <c r="D1277" t="s">
        <v>6934</v>
      </c>
      <c r="E1277" s="2" t="str">
        <f t="shared" si="133"/>
        <v xml:space="preserve">, REACH, , , </v>
      </c>
      <c r="F1277" s="2" t="str">
        <f t="shared" si="134"/>
        <v xml:space="preserve">, REACH, , , </v>
      </c>
      <c r="G1277" s="2" t="str">
        <f t="shared" si="135"/>
        <v/>
      </c>
      <c r="H1277" s="2" t="str">
        <f t="shared" si="136"/>
        <v>REACH</v>
      </c>
      <c r="I1277" s="2" t="str">
        <f t="shared" si="137"/>
        <v/>
      </c>
      <c r="J1277" s="2" t="str">
        <f t="shared" si="138"/>
        <v/>
      </c>
      <c r="K1277" s="2" t="str">
        <f t="shared" si="139"/>
        <v/>
      </c>
      <c r="L1277"/>
      <c r="M1277" t="s">
        <v>149</v>
      </c>
      <c r="N1277"/>
      <c r="O1277"/>
      <c r="P1277"/>
      <c r="Q1277" t="s">
        <v>150</v>
      </c>
      <c r="R1277" t="s">
        <v>151</v>
      </c>
      <c r="S1277" t="s">
        <v>152</v>
      </c>
      <c r="T1277" t="s">
        <v>110</v>
      </c>
      <c r="U1277" s="8">
        <v>43854</v>
      </c>
      <c r="V1277" t="s">
        <v>330</v>
      </c>
      <c r="W1277"/>
      <c r="X1277"/>
      <c r="Y1277" s="1"/>
      <c r="Z1277" s="1"/>
      <c r="AA1277" s="3"/>
      <c r="AF1277" s="1"/>
    </row>
    <row r="1278" spans="1:32" s="2" customFormat="1" ht="15.75" x14ac:dyDescent="0.25">
      <c r="A1278" s="11" t="s">
        <v>4733</v>
      </c>
      <c r="B1278" t="s">
        <v>4734</v>
      </c>
      <c r="C1278" t="s">
        <v>4735</v>
      </c>
      <c r="D1278" t="s">
        <v>4736</v>
      </c>
      <c r="E1278" s="2">
        <f t="shared" si="133"/>
        <v>0</v>
      </c>
      <c r="F1278" s="2" t="str">
        <f t="shared" si="134"/>
        <v xml:space="preserve">, , , , </v>
      </c>
      <c r="G1278" s="2" t="str">
        <f t="shared" si="135"/>
        <v/>
      </c>
      <c r="H1278" s="2" t="str">
        <f t="shared" si="136"/>
        <v/>
      </c>
      <c r="I1278" s="2" t="str">
        <f t="shared" si="137"/>
        <v/>
      </c>
      <c r="J1278" s="2" t="str">
        <f t="shared" si="138"/>
        <v/>
      </c>
      <c r="K1278" s="2" t="str">
        <f t="shared" si="139"/>
        <v/>
      </c>
      <c r="L1278"/>
      <c r="M1278"/>
      <c r="N1278"/>
      <c r="O1278"/>
      <c r="P1278"/>
      <c r="Q1278" t="s">
        <v>150</v>
      </c>
      <c r="R1278" t="s">
        <v>151</v>
      </c>
      <c r="S1278" t="s">
        <v>152</v>
      </c>
      <c r="T1278" t="s">
        <v>110</v>
      </c>
      <c r="U1278" s="8">
        <v>42885</v>
      </c>
      <c r="V1278"/>
      <c r="W1278" t="s">
        <v>933</v>
      </c>
      <c r="X1278"/>
      <c r="Y1278" s="1"/>
      <c r="Z1278" s="1"/>
      <c r="AA1278" s="3"/>
      <c r="AF1278" s="1"/>
    </row>
    <row r="1279" spans="1:32" s="2" customFormat="1" ht="15.75" x14ac:dyDescent="0.25">
      <c r="A1279" s="11"/>
      <c r="B1279"/>
      <c r="C1279" t="s">
        <v>4737</v>
      </c>
      <c r="D1279" t="s">
        <v>4738</v>
      </c>
      <c r="E1279" s="2" t="str">
        <f t="shared" si="133"/>
        <v xml:space="preserve">, REACH, , , </v>
      </c>
      <c r="F1279" s="2" t="str">
        <f t="shared" si="134"/>
        <v xml:space="preserve">, REACH, , , </v>
      </c>
      <c r="G1279" s="2" t="str">
        <f t="shared" si="135"/>
        <v/>
      </c>
      <c r="H1279" s="2" t="str">
        <f t="shared" si="136"/>
        <v>REACH</v>
      </c>
      <c r="I1279" s="2" t="str">
        <f t="shared" si="137"/>
        <v/>
      </c>
      <c r="J1279" s="2" t="str">
        <f t="shared" si="138"/>
        <v/>
      </c>
      <c r="K1279" s="2" t="str">
        <f t="shared" si="139"/>
        <v/>
      </c>
      <c r="L1279"/>
      <c r="M1279" t="s">
        <v>149</v>
      </c>
      <c r="N1279"/>
      <c r="O1279"/>
      <c r="P1279"/>
      <c r="Q1279" t="s">
        <v>192</v>
      </c>
      <c r="R1279" t="s">
        <v>593</v>
      </c>
      <c r="S1279" t="s">
        <v>594</v>
      </c>
      <c r="T1279" t="s">
        <v>110</v>
      </c>
      <c r="U1279" s="8">
        <v>41610</v>
      </c>
      <c r="V1279" t="s">
        <v>166</v>
      </c>
      <c r="W1279" t="s">
        <v>167</v>
      </c>
      <c r="X1279" t="s">
        <v>7174</v>
      </c>
      <c r="Y1279" s="1"/>
      <c r="Z1279" s="1"/>
      <c r="AA1279" s="3"/>
      <c r="AF1279" s="1"/>
    </row>
    <row r="1280" spans="1:32" s="2" customFormat="1" ht="15.75" x14ac:dyDescent="0.25">
      <c r="A1280" s="11"/>
      <c r="B1280" t="s">
        <v>4739</v>
      </c>
      <c r="C1280" t="s">
        <v>4740</v>
      </c>
      <c r="D1280" t="s">
        <v>4741</v>
      </c>
      <c r="E1280" s="2" t="str">
        <f t="shared" si="133"/>
        <v xml:space="preserve">CLP, , , , </v>
      </c>
      <c r="F1280" s="2" t="str">
        <f t="shared" si="134"/>
        <v xml:space="preserve">CLP, , , , </v>
      </c>
      <c r="G1280" s="2" t="str">
        <f t="shared" si="135"/>
        <v>CLP</v>
      </c>
      <c r="H1280" s="2" t="str">
        <f t="shared" si="136"/>
        <v/>
      </c>
      <c r="I1280" s="2" t="str">
        <f t="shared" si="137"/>
        <v/>
      </c>
      <c r="J1280" s="2" t="str">
        <f t="shared" si="138"/>
        <v/>
      </c>
      <c r="K1280" s="2" t="str">
        <f t="shared" si="139"/>
        <v/>
      </c>
      <c r="L1280" t="s">
        <v>149</v>
      </c>
      <c r="M1280"/>
      <c r="N1280"/>
      <c r="O1280"/>
      <c r="P1280"/>
      <c r="Q1280" t="s">
        <v>150</v>
      </c>
      <c r="R1280" t="s">
        <v>151</v>
      </c>
      <c r="S1280" t="s">
        <v>152</v>
      </c>
      <c r="T1280" t="s">
        <v>110</v>
      </c>
      <c r="U1280" s="8">
        <v>41610</v>
      </c>
      <c r="V1280"/>
      <c r="W1280"/>
      <c r="X1280"/>
      <c r="Y1280" s="1"/>
      <c r="Z1280" s="1"/>
      <c r="AA1280" s="3"/>
      <c r="AF1280" s="1"/>
    </row>
    <row r="1281" spans="1:32" s="2" customFormat="1" ht="15.75" x14ac:dyDescent="0.25">
      <c r="A1281" s="11"/>
      <c r="B1281" t="s">
        <v>4742</v>
      </c>
      <c r="C1281" t="s">
        <v>4743</v>
      </c>
      <c r="D1281" t="s">
        <v>4744</v>
      </c>
      <c r="E1281" s="2" t="str">
        <f t="shared" si="133"/>
        <v xml:space="preserve">CLP, , , , </v>
      </c>
      <c r="F1281" s="2" t="str">
        <f t="shared" si="134"/>
        <v xml:space="preserve">CLP, , , , </v>
      </c>
      <c r="G1281" s="2" t="str">
        <f t="shared" si="135"/>
        <v>CLP</v>
      </c>
      <c r="H1281" s="2" t="str">
        <f t="shared" si="136"/>
        <v/>
      </c>
      <c r="I1281" s="2" t="str">
        <f t="shared" si="137"/>
        <v/>
      </c>
      <c r="J1281" s="2" t="str">
        <f t="shared" si="138"/>
        <v/>
      </c>
      <c r="K1281" s="2" t="str">
        <f t="shared" si="139"/>
        <v/>
      </c>
      <c r="L1281" t="s">
        <v>149</v>
      </c>
      <c r="M1281"/>
      <c r="N1281"/>
      <c r="O1281"/>
      <c r="P1281"/>
      <c r="Q1281" t="s">
        <v>150</v>
      </c>
      <c r="R1281" t="s">
        <v>151</v>
      </c>
      <c r="S1281" t="s">
        <v>152</v>
      </c>
      <c r="T1281" t="s">
        <v>110</v>
      </c>
      <c r="U1281" s="8">
        <v>41610</v>
      </c>
      <c r="V1281"/>
      <c r="W1281"/>
      <c r="X1281"/>
      <c r="Y1281" s="1"/>
      <c r="Z1281" s="1"/>
      <c r="AA1281" s="3"/>
      <c r="AF1281" s="1"/>
    </row>
    <row r="1282" spans="1:32" s="2" customFormat="1" ht="15.75" x14ac:dyDescent="0.25">
      <c r="A1282" s="11"/>
      <c r="B1282" t="s">
        <v>4745</v>
      </c>
      <c r="C1282" t="s">
        <v>4746</v>
      </c>
      <c r="D1282" t="s">
        <v>4747</v>
      </c>
      <c r="E1282" s="2" t="str">
        <f t="shared" ref="E1282:E1345" si="140">IF(F1282=", , , , ", AB1282,F1282)</f>
        <v xml:space="preserve">CLP, , , , </v>
      </c>
      <c r="F1282" s="2" t="str">
        <f t="shared" si="134"/>
        <v xml:space="preserve">CLP, , , , </v>
      </c>
      <c r="G1282" s="2" t="str">
        <f t="shared" si="135"/>
        <v>CLP</v>
      </c>
      <c r="H1282" s="2" t="str">
        <f t="shared" si="136"/>
        <v/>
      </c>
      <c r="I1282" s="2" t="str">
        <f t="shared" si="137"/>
        <v/>
      </c>
      <c r="J1282" s="2" t="str">
        <f t="shared" si="138"/>
        <v/>
      </c>
      <c r="K1282" s="2" t="str">
        <f t="shared" si="139"/>
        <v/>
      </c>
      <c r="L1282" t="s">
        <v>149</v>
      </c>
      <c r="M1282"/>
      <c r="N1282"/>
      <c r="O1282"/>
      <c r="P1282"/>
      <c r="Q1282" t="s">
        <v>150</v>
      </c>
      <c r="R1282" t="s">
        <v>151</v>
      </c>
      <c r="S1282" t="s">
        <v>152</v>
      </c>
      <c r="T1282" t="s">
        <v>110</v>
      </c>
      <c r="U1282" s="8">
        <v>41610</v>
      </c>
      <c r="V1282"/>
      <c r="W1282"/>
      <c r="X1282"/>
      <c r="Y1282" s="1"/>
      <c r="Z1282" s="1"/>
      <c r="AA1282" s="3"/>
      <c r="AF1282" s="1"/>
    </row>
    <row r="1283" spans="1:32" s="2" customFormat="1" ht="15.75" x14ac:dyDescent="0.25">
      <c r="A1283" s="11"/>
      <c r="B1283" t="s">
        <v>4748</v>
      </c>
      <c r="C1283" t="s">
        <v>4749</v>
      </c>
      <c r="D1283" t="s">
        <v>4750</v>
      </c>
      <c r="E1283" s="2" t="str">
        <f t="shared" si="140"/>
        <v xml:space="preserve">CLP, , , , </v>
      </c>
      <c r="F1283" s="2" t="str">
        <f t="shared" ref="F1283:F1346" si="141">CONCATENATE(G1283,", ",H1283,", ",I1283,", ",J1283,", ",K1283)</f>
        <v xml:space="preserve">CLP, , , , </v>
      </c>
      <c r="G1283" s="2" t="str">
        <f t="shared" ref="G1283:G1346" si="142">IF(L1283="ja","CLP","")</f>
        <v>CLP</v>
      </c>
      <c r="H1283" s="2" t="str">
        <f t="shared" ref="H1283:H1346" si="143">IF(M1283="ja","REACH","")</f>
        <v/>
      </c>
      <c r="I1283" s="2" t="str">
        <f t="shared" ref="I1283:I1346" si="144">IF(N1283="ja","KRW","")</f>
        <v/>
      </c>
      <c r="J1283" s="2" t="str">
        <f t="shared" ref="J1283:J1346" si="145">IF(O1283="ja","OSPAR","")</f>
        <v/>
      </c>
      <c r="K1283" s="2" t="str">
        <f t="shared" ref="K1283:K1346" si="146">IF(P1283="ja","POPs","")</f>
        <v/>
      </c>
      <c r="L1283" t="s">
        <v>149</v>
      </c>
      <c r="M1283"/>
      <c r="N1283"/>
      <c r="O1283"/>
      <c r="P1283"/>
      <c r="Q1283" t="s">
        <v>150</v>
      </c>
      <c r="R1283" t="s">
        <v>151</v>
      </c>
      <c r="S1283" t="s">
        <v>152</v>
      </c>
      <c r="T1283" t="s">
        <v>110</v>
      </c>
      <c r="U1283" s="8">
        <v>41610</v>
      </c>
      <c r="V1283"/>
      <c r="W1283"/>
      <c r="X1283"/>
      <c r="Y1283" s="1"/>
      <c r="Z1283" s="1"/>
      <c r="AA1283" s="3"/>
      <c r="AF1283" s="1"/>
    </row>
    <row r="1284" spans="1:32" s="2" customFormat="1" ht="15.75" x14ac:dyDescent="0.25">
      <c r="A1284" s="11"/>
      <c r="B1284" t="s">
        <v>6935</v>
      </c>
      <c r="C1284" t="s">
        <v>4751</v>
      </c>
      <c r="D1284" t="s">
        <v>4752</v>
      </c>
      <c r="E1284" s="2" t="str">
        <f t="shared" si="140"/>
        <v xml:space="preserve">CLP, , , , </v>
      </c>
      <c r="F1284" s="2" t="str">
        <f t="shared" si="141"/>
        <v xml:space="preserve">CLP, , , , </v>
      </c>
      <c r="G1284" s="2" t="str">
        <f t="shared" si="142"/>
        <v>CLP</v>
      </c>
      <c r="H1284" s="2" t="str">
        <f t="shared" si="143"/>
        <v/>
      </c>
      <c r="I1284" s="2" t="str">
        <f t="shared" si="144"/>
        <v/>
      </c>
      <c r="J1284" s="2" t="str">
        <f t="shared" si="145"/>
        <v/>
      </c>
      <c r="K1284" s="2" t="str">
        <f t="shared" si="146"/>
        <v/>
      </c>
      <c r="L1284" t="s">
        <v>149</v>
      </c>
      <c r="M1284"/>
      <c r="N1284"/>
      <c r="O1284"/>
      <c r="P1284"/>
      <c r="Q1284" t="s">
        <v>150</v>
      </c>
      <c r="R1284" t="s">
        <v>151</v>
      </c>
      <c r="S1284" t="s">
        <v>152</v>
      </c>
      <c r="T1284" t="s">
        <v>110</v>
      </c>
      <c r="U1284" s="8">
        <v>41610</v>
      </c>
      <c r="V1284"/>
      <c r="W1284"/>
      <c r="X1284"/>
      <c r="Y1284" s="1"/>
      <c r="Z1284" s="1"/>
      <c r="AA1284" s="3"/>
      <c r="AF1284" s="1"/>
    </row>
    <row r="1285" spans="1:32" s="2" customFormat="1" ht="15.75" x14ac:dyDescent="0.25">
      <c r="A1285" s="11" t="s">
        <v>100</v>
      </c>
      <c r="B1285" t="s">
        <v>4753</v>
      </c>
      <c r="C1285" t="s">
        <v>4754</v>
      </c>
      <c r="D1285" t="s">
        <v>4755</v>
      </c>
      <c r="E1285" s="2" t="str">
        <f t="shared" si="140"/>
        <v xml:space="preserve">CLP, REACH, , , </v>
      </c>
      <c r="F1285" s="2" t="str">
        <f t="shared" si="141"/>
        <v xml:space="preserve">CLP, REACH, , , </v>
      </c>
      <c r="G1285" s="2" t="str">
        <f t="shared" si="142"/>
        <v>CLP</v>
      </c>
      <c r="H1285" s="2" t="str">
        <f t="shared" si="143"/>
        <v>REACH</v>
      </c>
      <c r="I1285" s="2" t="str">
        <f t="shared" si="144"/>
        <v/>
      </c>
      <c r="J1285" s="2" t="str">
        <f t="shared" si="145"/>
        <v/>
      </c>
      <c r="K1285" s="2" t="str">
        <f t="shared" si="146"/>
        <v/>
      </c>
      <c r="L1285" t="s">
        <v>149</v>
      </c>
      <c r="M1285" t="s">
        <v>149</v>
      </c>
      <c r="N1285"/>
      <c r="O1285"/>
      <c r="P1285"/>
      <c r="Q1285" t="s">
        <v>192</v>
      </c>
      <c r="R1285" t="s">
        <v>164</v>
      </c>
      <c r="S1285" t="s">
        <v>193</v>
      </c>
      <c r="T1285" t="s">
        <v>110</v>
      </c>
      <c r="U1285" s="8">
        <v>41610</v>
      </c>
      <c r="V1285"/>
      <c r="W1285"/>
      <c r="X1285"/>
      <c r="Y1285" s="1"/>
      <c r="Z1285" s="1"/>
      <c r="AA1285" s="3"/>
      <c r="AF1285" s="1"/>
    </row>
    <row r="1286" spans="1:32" s="2" customFormat="1" ht="15.75" x14ac:dyDescent="0.25">
      <c r="A1286" s="11" t="s">
        <v>4756</v>
      </c>
      <c r="B1286" t="s">
        <v>4757</v>
      </c>
      <c r="C1286" t="s">
        <v>4758</v>
      </c>
      <c r="D1286" t="s">
        <v>4759</v>
      </c>
      <c r="E1286" s="2" t="str">
        <f t="shared" si="140"/>
        <v xml:space="preserve">, , , OSPAR, </v>
      </c>
      <c r="F1286" s="2" t="str">
        <f t="shared" si="141"/>
        <v xml:space="preserve">, , , OSPAR, </v>
      </c>
      <c r="G1286" s="2" t="str">
        <f t="shared" si="142"/>
        <v/>
      </c>
      <c r="H1286" s="2" t="str">
        <f t="shared" si="143"/>
        <v/>
      </c>
      <c r="I1286" s="2" t="str">
        <f t="shared" si="144"/>
        <v/>
      </c>
      <c r="J1286" s="2" t="str">
        <f t="shared" si="145"/>
        <v>OSPAR</v>
      </c>
      <c r="K1286" s="2" t="str">
        <f t="shared" si="146"/>
        <v/>
      </c>
      <c r="L1286"/>
      <c r="M1286"/>
      <c r="N1286"/>
      <c r="O1286" t="s">
        <v>149</v>
      </c>
      <c r="P1286"/>
      <c r="Q1286" t="s">
        <v>150</v>
      </c>
      <c r="R1286" t="s">
        <v>151</v>
      </c>
      <c r="S1286" t="s">
        <v>152</v>
      </c>
      <c r="T1286" t="s">
        <v>110</v>
      </c>
      <c r="U1286" s="8">
        <v>41610</v>
      </c>
      <c r="V1286"/>
      <c r="W1286"/>
      <c r="X1286"/>
      <c r="Y1286" s="1"/>
      <c r="Z1286" s="1"/>
      <c r="AA1286" s="3"/>
      <c r="AF1286" s="1"/>
    </row>
    <row r="1287" spans="1:32" s="2" customFormat="1" ht="15.75" x14ac:dyDescent="0.25">
      <c r="A1287" s="11" t="s">
        <v>4760</v>
      </c>
      <c r="B1287" t="s">
        <v>4761</v>
      </c>
      <c r="C1287" t="s">
        <v>4762</v>
      </c>
      <c r="D1287" t="s">
        <v>4763</v>
      </c>
      <c r="E1287" s="2" t="str">
        <f t="shared" si="140"/>
        <v xml:space="preserve">CLP, , , , </v>
      </c>
      <c r="F1287" s="2" t="str">
        <f t="shared" si="141"/>
        <v xml:space="preserve">CLP, , , , </v>
      </c>
      <c r="G1287" s="2" t="str">
        <f t="shared" si="142"/>
        <v>CLP</v>
      </c>
      <c r="H1287" s="2" t="str">
        <f t="shared" si="143"/>
        <v/>
      </c>
      <c r="I1287" s="2" t="str">
        <f t="shared" si="144"/>
        <v/>
      </c>
      <c r="J1287" s="2" t="str">
        <f t="shared" si="145"/>
        <v/>
      </c>
      <c r="K1287" s="2" t="str">
        <f t="shared" si="146"/>
        <v/>
      </c>
      <c r="L1287" t="s">
        <v>149</v>
      </c>
      <c r="M1287"/>
      <c r="N1287"/>
      <c r="O1287"/>
      <c r="P1287"/>
      <c r="Q1287" t="s">
        <v>150</v>
      </c>
      <c r="R1287" t="s">
        <v>151</v>
      </c>
      <c r="S1287" t="s">
        <v>152</v>
      </c>
      <c r="T1287" t="s">
        <v>110</v>
      </c>
      <c r="U1287" s="8">
        <v>41610</v>
      </c>
      <c r="V1287"/>
      <c r="W1287"/>
      <c r="X1287"/>
      <c r="Y1287" s="1"/>
      <c r="Z1287" s="1"/>
      <c r="AA1287" s="3"/>
      <c r="AF1287" s="1"/>
    </row>
    <row r="1288" spans="1:32" s="2" customFormat="1" ht="15.75" x14ac:dyDescent="0.25">
      <c r="A1288" s="11" t="s">
        <v>4764</v>
      </c>
      <c r="B1288" t="s">
        <v>4765</v>
      </c>
      <c r="C1288" t="s">
        <v>4766</v>
      </c>
      <c r="D1288" t="s">
        <v>4767</v>
      </c>
      <c r="E1288" s="2" t="str">
        <f t="shared" si="140"/>
        <v xml:space="preserve">CLP, , , , </v>
      </c>
      <c r="F1288" s="2" t="str">
        <f t="shared" si="141"/>
        <v xml:space="preserve">CLP, , , , </v>
      </c>
      <c r="G1288" s="2" t="str">
        <f t="shared" si="142"/>
        <v>CLP</v>
      </c>
      <c r="H1288" s="2" t="str">
        <f t="shared" si="143"/>
        <v/>
      </c>
      <c r="I1288" s="2" t="str">
        <f t="shared" si="144"/>
        <v/>
      </c>
      <c r="J1288" s="2" t="str">
        <f t="shared" si="145"/>
        <v/>
      </c>
      <c r="K1288" s="2" t="str">
        <f t="shared" si="146"/>
        <v/>
      </c>
      <c r="L1288" t="s">
        <v>149</v>
      </c>
      <c r="M1288"/>
      <c r="N1288"/>
      <c r="O1288"/>
      <c r="P1288"/>
      <c r="Q1288" t="s">
        <v>150</v>
      </c>
      <c r="R1288" t="s">
        <v>151</v>
      </c>
      <c r="S1288" t="s">
        <v>152</v>
      </c>
      <c r="T1288" t="s">
        <v>110</v>
      </c>
      <c r="U1288" s="8">
        <v>41610</v>
      </c>
      <c r="V1288"/>
      <c r="W1288"/>
      <c r="X1288"/>
      <c r="Y1288" s="1"/>
      <c r="Z1288" s="1"/>
      <c r="AA1288" s="3"/>
      <c r="AF1288" s="1"/>
    </row>
    <row r="1289" spans="1:32" s="2" customFormat="1" ht="15.75" x14ac:dyDescent="0.25">
      <c r="A1289" s="11" t="s">
        <v>4768</v>
      </c>
      <c r="B1289" t="s">
        <v>4769</v>
      </c>
      <c r="C1289" t="s">
        <v>4770</v>
      </c>
      <c r="D1289" t="s">
        <v>4771</v>
      </c>
      <c r="E1289" s="2" t="str">
        <f t="shared" si="140"/>
        <v xml:space="preserve">, REACH, , , </v>
      </c>
      <c r="F1289" s="2" t="str">
        <f t="shared" si="141"/>
        <v xml:space="preserve">, REACH, , , </v>
      </c>
      <c r="G1289" s="2" t="str">
        <f t="shared" si="142"/>
        <v/>
      </c>
      <c r="H1289" s="2" t="str">
        <f t="shared" si="143"/>
        <v>REACH</v>
      </c>
      <c r="I1289" s="2" t="str">
        <f t="shared" si="144"/>
        <v/>
      </c>
      <c r="J1289" s="2" t="str">
        <f t="shared" si="145"/>
        <v/>
      </c>
      <c r="K1289" s="2" t="str">
        <f t="shared" si="146"/>
        <v/>
      </c>
      <c r="L1289"/>
      <c r="M1289" t="s">
        <v>149</v>
      </c>
      <c r="N1289"/>
      <c r="O1289"/>
      <c r="P1289"/>
      <c r="Q1289" t="s">
        <v>150</v>
      </c>
      <c r="R1289" t="s">
        <v>151</v>
      </c>
      <c r="S1289" t="s">
        <v>152</v>
      </c>
      <c r="T1289" t="s">
        <v>110</v>
      </c>
      <c r="U1289" s="8">
        <v>41610</v>
      </c>
      <c r="V1289"/>
      <c r="W1289"/>
      <c r="X1289"/>
      <c r="Y1289" s="1"/>
      <c r="Z1289" s="1"/>
      <c r="AA1289" s="3"/>
      <c r="AF1289" s="1"/>
    </row>
    <row r="1290" spans="1:32" s="2" customFormat="1" ht="15.75" x14ac:dyDescent="0.25">
      <c r="A1290" s="11"/>
      <c r="B1290"/>
      <c r="C1290" t="s">
        <v>4772</v>
      </c>
      <c r="D1290" t="s">
        <v>4773</v>
      </c>
      <c r="E1290" s="2" t="str">
        <f t="shared" si="140"/>
        <v xml:space="preserve">CLP, , , , </v>
      </c>
      <c r="F1290" s="2" t="str">
        <f t="shared" si="141"/>
        <v xml:space="preserve">CLP, , , , </v>
      </c>
      <c r="G1290" s="2" t="str">
        <f t="shared" si="142"/>
        <v>CLP</v>
      </c>
      <c r="H1290" s="2" t="str">
        <f t="shared" si="143"/>
        <v/>
      </c>
      <c r="I1290" s="2" t="str">
        <f t="shared" si="144"/>
        <v/>
      </c>
      <c r="J1290" s="2" t="str">
        <f t="shared" si="145"/>
        <v/>
      </c>
      <c r="K1290" s="2" t="str">
        <f t="shared" si="146"/>
        <v/>
      </c>
      <c r="L1290" t="s">
        <v>149</v>
      </c>
      <c r="M1290"/>
      <c r="N1290"/>
      <c r="O1290"/>
      <c r="P1290"/>
      <c r="Q1290" t="s">
        <v>150</v>
      </c>
      <c r="R1290" t="s">
        <v>151</v>
      </c>
      <c r="S1290" t="s">
        <v>152</v>
      </c>
      <c r="T1290" t="s">
        <v>110</v>
      </c>
      <c r="U1290" s="8">
        <v>41610</v>
      </c>
      <c r="V1290"/>
      <c r="W1290"/>
      <c r="X1290"/>
      <c r="Y1290" s="1"/>
      <c r="Z1290" s="1"/>
      <c r="AA1290" s="3"/>
      <c r="AF1290" s="1"/>
    </row>
    <row r="1291" spans="1:32" s="2" customFormat="1" ht="15.75" x14ac:dyDescent="0.25">
      <c r="A1291" s="11" t="s">
        <v>4774</v>
      </c>
      <c r="B1291" t="s">
        <v>4775</v>
      </c>
      <c r="C1291" t="s">
        <v>6936</v>
      </c>
      <c r="D1291" t="s">
        <v>4776</v>
      </c>
      <c r="E1291" s="2" t="str">
        <f t="shared" si="140"/>
        <v xml:space="preserve">, REACH, , , </v>
      </c>
      <c r="F1291" s="2" t="str">
        <f t="shared" si="141"/>
        <v xml:space="preserve">, REACH, , , </v>
      </c>
      <c r="G1291" s="2" t="str">
        <f t="shared" si="142"/>
        <v/>
      </c>
      <c r="H1291" s="2" t="str">
        <f t="shared" si="143"/>
        <v>REACH</v>
      </c>
      <c r="I1291" s="2" t="str">
        <f t="shared" si="144"/>
        <v/>
      </c>
      <c r="J1291" s="2" t="str">
        <f t="shared" si="145"/>
        <v/>
      </c>
      <c r="K1291" s="2" t="str">
        <f t="shared" si="146"/>
        <v/>
      </c>
      <c r="L1291"/>
      <c r="M1291" t="s">
        <v>149</v>
      </c>
      <c r="N1291"/>
      <c r="O1291"/>
      <c r="P1291"/>
      <c r="Q1291" t="s">
        <v>150</v>
      </c>
      <c r="R1291" t="s">
        <v>151</v>
      </c>
      <c r="S1291" t="s">
        <v>152</v>
      </c>
      <c r="T1291" t="s">
        <v>110</v>
      </c>
      <c r="U1291" s="8">
        <v>41610</v>
      </c>
      <c r="V1291"/>
      <c r="W1291"/>
      <c r="X1291"/>
      <c r="Y1291" s="1"/>
      <c r="Z1291" s="1"/>
      <c r="AA1291" s="3"/>
      <c r="AF1291" s="1"/>
    </row>
    <row r="1292" spans="1:32" s="2" customFormat="1" ht="15.75" x14ac:dyDescent="0.25">
      <c r="A1292" s="11" t="s">
        <v>4777</v>
      </c>
      <c r="B1292" t="s">
        <v>4778</v>
      </c>
      <c r="C1292" t="s">
        <v>4779</v>
      </c>
      <c r="D1292" t="s">
        <v>4779</v>
      </c>
      <c r="E1292" s="2" t="str">
        <f t="shared" si="140"/>
        <v xml:space="preserve">CLP, , , , </v>
      </c>
      <c r="F1292" s="2" t="str">
        <f t="shared" si="141"/>
        <v xml:space="preserve">CLP, , , , </v>
      </c>
      <c r="G1292" s="2" t="str">
        <f t="shared" si="142"/>
        <v>CLP</v>
      </c>
      <c r="H1292" s="2" t="str">
        <f t="shared" si="143"/>
        <v/>
      </c>
      <c r="I1292" s="2" t="str">
        <f t="shared" si="144"/>
        <v/>
      </c>
      <c r="J1292" s="2" t="str">
        <f t="shared" si="145"/>
        <v/>
      </c>
      <c r="K1292" s="2" t="str">
        <f t="shared" si="146"/>
        <v/>
      </c>
      <c r="L1292" t="s">
        <v>149</v>
      </c>
      <c r="M1292"/>
      <c r="N1292"/>
      <c r="O1292"/>
      <c r="P1292"/>
      <c r="Q1292" t="s">
        <v>192</v>
      </c>
      <c r="R1292" t="s">
        <v>164</v>
      </c>
      <c r="S1292" t="s">
        <v>193</v>
      </c>
      <c r="T1292" t="s">
        <v>110</v>
      </c>
      <c r="U1292" s="8">
        <v>42885</v>
      </c>
      <c r="V1292" t="s">
        <v>330</v>
      </c>
      <c r="W1292"/>
      <c r="X1292"/>
      <c r="Y1292" s="1"/>
      <c r="Z1292" s="1"/>
      <c r="AA1292" s="3"/>
      <c r="AF1292" s="1"/>
    </row>
    <row r="1293" spans="1:32" s="2" customFormat="1" ht="15.75" x14ac:dyDescent="0.25">
      <c r="A1293" s="11" t="s">
        <v>4780</v>
      </c>
      <c r="B1293"/>
      <c r="C1293" t="s">
        <v>4781</v>
      </c>
      <c r="D1293" t="s">
        <v>4782</v>
      </c>
      <c r="E1293" s="2" t="str">
        <f t="shared" si="140"/>
        <v xml:space="preserve">, , KRW, OSPAR, </v>
      </c>
      <c r="F1293" s="2" t="str">
        <f t="shared" si="141"/>
        <v xml:space="preserve">, , KRW, OSPAR, </v>
      </c>
      <c r="G1293" s="2" t="str">
        <f t="shared" si="142"/>
        <v/>
      </c>
      <c r="H1293" s="2" t="str">
        <f t="shared" si="143"/>
        <v/>
      </c>
      <c r="I1293" s="2" t="str">
        <f t="shared" si="144"/>
        <v>KRW</v>
      </c>
      <c r="J1293" s="2" t="str">
        <f t="shared" si="145"/>
        <v>OSPAR</v>
      </c>
      <c r="K1293" s="2" t="str">
        <f t="shared" si="146"/>
        <v/>
      </c>
      <c r="L1293"/>
      <c r="M1293"/>
      <c r="N1293" t="s">
        <v>149</v>
      </c>
      <c r="O1293" t="s">
        <v>149</v>
      </c>
      <c r="P1293"/>
      <c r="Q1293" t="s">
        <v>150</v>
      </c>
      <c r="R1293" t="s">
        <v>151</v>
      </c>
      <c r="S1293" t="s">
        <v>152</v>
      </c>
      <c r="T1293" t="s">
        <v>110</v>
      </c>
      <c r="U1293" s="8">
        <v>42555</v>
      </c>
      <c r="V1293" t="s">
        <v>7174</v>
      </c>
      <c r="W1293" t="s">
        <v>946</v>
      </c>
      <c r="X1293"/>
      <c r="Y1293" s="1"/>
      <c r="Z1293" s="1"/>
      <c r="AA1293" s="3"/>
      <c r="AF1293" s="1"/>
    </row>
    <row r="1294" spans="1:32" s="2" customFormat="1" ht="15.75" x14ac:dyDescent="0.25">
      <c r="A1294" s="11" t="s">
        <v>4783</v>
      </c>
      <c r="B1294" t="s">
        <v>4784</v>
      </c>
      <c r="C1294" t="s">
        <v>4785</v>
      </c>
      <c r="D1294" t="s">
        <v>4786</v>
      </c>
      <c r="E1294" s="2" t="str">
        <f t="shared" si="140"/>
        <v xml:space="preserve">CLP, , , , </v>
      </c>
      <c r="F1294" s="2" t="str">
        <f t="shared" si="141"/>
        <v xml:space="preserve">CLP, , , , </v>
      </c>
      <c r="G1294" s="2" t="str">
        <f t="shared" si="142"/>
        <v>CLP</v>
      </c>
      <c r="H1294" s="2" t="str">
        <f t="shared" si="143"/>
        <v/>
      </c>
      <c r="I1294" s="2" t="str">
        <f t="shared" si="144"/>
        <v/>
      </c>
      <c r="J1294" s="2" t="str">
        <f t="shared" si="145"/>
        <v/>
      </c>
      <c r="K1294" s="2" t="str">
        <f t="shared" si="146"/>
        <v/>
      </c>
      <c r="L1294" t="s">
        <v>149</v>
      </c>
      <c r="M1294"/>
      <c r="N1294"/>
      <c r="O1294"/>
      <c r="P1294"/>
      <c r="Q1294" t="s">
        <v>150</v>
      </c>
      <c r="R1294" t="s">
        <v>151</v>
      </c>
      <c r="S1294" t="s">
        <v>152</v>
      </c>
      <c r="T1294" t="s">
        <v>110</v>
      </c>
      <c r="U1294" s="8">
        <v>41610</v>
      </c>
      <c r="V1294"/>
      <c r="W1294"/>
      <c r="X1294"/>
      <c r="Y1294" s="1"/>
      <c r="Z1294" s="1"/>
      <c r="AA1294" s="3"/>
      <c r="AF1294" s="1"/>
    </row>
    <row r="1295" spans="1:32" s="2" customFormat="1" ht="15.75" x14ac:dyDescent="0.25">
      <c r="A1295" s="11" t="s">
        <v>4787</v>
      </c>
      <c r="B1295" t="s">
        <v>4788</v>
      </c>
      <c r="C1295" t="s">
        <v>4789</v>
      </c>
      <c r="D1295" t="s">
        <v>4790</v>
      </c>
      <c r="E1295" s="2" t="str">
        <f t="shared" si="140"/>
        <v xml:space="preserve">CLP, , , , </v>
      </c>
      <c r="F1295" s="2" t="str">
        <f t="shared" si="141"/>
        <v xml:space="preserve">CLP, , , , </v>
      </c>
      <c r="G1295" s="2" t="str">
        <f t="shared" si="142"/>
        <v>CLP</v>
      </c>
      <c r="H1295" s="2" t="str">
        <f t="shared" si="143"/>
        <v/>
      </c>
      <c r="I1295" s="2" t="str">
        <f t="shared" si="144"/>
        <v/>
      </c>
      <c r="J1295" s="2" t="str">
        <f t="shared" si="145"/>
        <v/>
      </c>
      <c r="K1295" s="2" t="str">
        <f t="shared" si="146"/>
        <v/>
      </c>
      <c r="L1295" t="s">
        <v>149</v>
      </c>
      <c r="M1295"/>
      <c r="N1295"/>
      <c r="O1295"/>
      <c r="P1295"/>
      <c r="Q1295" t="s">
        <v>150</v>
      </c>
      <c r="R1295" t="s">
        <v>164</v>
      </c>
      <c r="S1295" t="s">
        <v>165</v>
      </c>
      <c r="T1295" t="s">
        <v>110</v>
      </c>
      <c r="U1295" s="8">
        <v>41610</v>
      </c>
      <c r="V1295" t="s">
        <v>166</v>
      </c>
      <c r="W1295" t="s">
        <v>167</v>
      </c>
      <c r="X1295"/>
      <c r="Y1295" s="1"/>
      <c r="Z1295" s="1"/>
      <c r="AA1295" s="3"/>
      <c r="AF1295" s="1"/>
    </row>
    <row r="1296" spans="1:32" s="2" customFormat="1" ht="15.75" x14ac:dyDescent="0.25">
      <c r="A1296" s="11" t="s">
        <v>4791</v>
      </c>
      <c r="B1296" t="s">
        <v>4792</v>
      </c>
      <c r="C1296" t="s">
        <v>4793</v>
      </c>
      <c r="D1296" t="s">
        <v>4794</v>
      </c>
      <c r="E1296" s="2" t="str">
        <f t="shared" si="140"/>
        <v xml:space="preserve">CLP, , , , </v>
      </c>
      <c r="F1296" s="2" t="str">
        <f t="shared" si="141"/>
        <v xml:space="preserve">CLP, , , , </v>
      </c>
      <c r="G1296" s="2" t="str">
        <f t="shared" si="142"/>
        <v>CLP</v>
      </c>
      <c r="H1296" s="2" t="str">
        <f t="shared" si="143"/>
        <v/>
      </c>
      <c r="I1296" s="2" t="str">
        <f t="shared" si="144"/>
        <v/>
      </c>
      <c r="J1296" s="2" t="str">
        <f t="shared" si="145"/>
        <v/>
      </c>
      <c r="K1296" s="2" t="str">
        <f t="shared" si="146"/>
        <v/>
      </c>
      <c r="L1296" t="s">
        <v>149</v>
      </c>
      <c r="M1296"/>
      <c r="N1296"/>
      <c r="O1296"/>
      <c r="P1296"/>
      <c r="Q1296" t="s">
        <v>150</v>
      </c>
      <c r="R1296" t="s">
        <v>164</v>
      </c>
      <c r="S1296" t="s">
        <v>165</v>
      </c>
      <c r="T1296" t="s">
        <v>110</v>
      </c>
      <c r="U1296" s="8">
        <v>41610</v>
      </c>
      <c r="V1296" t="s">
        <v>166</v>
      </c>
      <c r="W1296" t="s">
        <v>167</v>
      </c>
      <c r="X1296"/>
      <c r="Y1296" s="1"/>
      <c r="Z1296" s="1"/>
      <c r="AA1296" s="3"/>
      <c r="AF1296" s="1"/>
    </row>
    <row r="1297" spans="1:32" s="2" customFormat="1" ht="15.75" x14ac:dyDescent="0.25">
      <c r="A1297" s="11" t="s">
        <v>4795</v>
      </c>
      <c r="B1297"/>
      <c r="C1297" t="s">
        <v>4796</v>
      </c>
      <c r="D1297" t="s">
        <v>4797</v>
      </c>
      <c r="E1297" s="2" t="str">
        <f t="shared" si="140"/>
        <v xml:space="preserve">CLP, , , , </v>
      </c>
      <c r="F1297" s="2" t="str">
        <f t="shared" si="141"/>
        <v xml:space="preserve">CLP, , , , </v>
      </c>
      <c r="G1297" s="2" t="str">
        <f t="shared" si="142"/>
        <v>CLP</v>
      </c>
      <c r="H1297" s="2" t="str">
        <f t="shared" si="143"/>
        <v/>
      </c>
      <c r="I1297" s="2" t="str">
        <f t="shared" si="144"/>
        <v/>
      </c>
      <c r="J1297" s="2" t="str">
        <f t="shared" si="145"/>
        <v/>
      </c>
      <c r="K1297" s="2" t="str">
        <f t="shared" si="146"/>
        <v/>
      </c>
      <c r="L1297" t="s">
        <v>149</v>
      </c>
      <c r="M1297"/>
      <c r="N1297"/>
      <c r="O1297"/>
      <c r="P1297"/>
      <c r="Q1297" t="s">
        <v>150</v>
      </c>
      <c r="R1297" t="s">
        <v>164</v>
      </c>
      <c r="S1297" t="s">
        <v>165</v>
      </c>
      <c r="T1297" t="s">
        <v>110</v>
      </c>
      <c r="U1297" s="8">
        <v>41610</v>
      </c>
      <c r="V1297" t="s">
        <v>166</v>
      </c>
      <c r="W1297" t="s">
        <v>167</v>
      </c>
      <c r="X1297"/>
      <c r="Y1297" s="1"/>
      <c r="Z1297" s="1"/>
      <c r="AA1297" s="3"/>
      <c r="AF1297" s="1"/>
    </row>
    <row r="1298" spans="1:32" s="2" customFormat="1" ht="15.75" x14ac:dyDescent="0.25">
      <c r="A1298" s="11" t="s">
        <v>4798</v>
      </c>
      <c r="B1298" t="s">
        <v>4799</v>
      </c>
      <c r="C1298" t="s">
        <v>4800</v>
      </c>
      <c r="D1298" t="s">
        <v>4800</v>
      </c>
      <c r="E1298" s="2" t="str">
        <f t="shared" si="140"/>
        <v>, , , , POPs</v>
      </c>
      <c r="F1298" s="2" t="str">
        <f t="shared" si="141"/>
        <v>, , , , POPs</v>
      </c>
      <c r="G1298" s="2" t="str">
        <f t="shared" si="142"/>
        <v/>
      </c>
      <c r="H1298" s="2" t="str">
        <f t="shared" si="143"/>
        <v/>
      </c>
      <c r="I1298" s="2" t="str">
        <f t="shared" si="144"/>
        <v/>
      </c>
      <c r="J1298" s="2" t="str">
        <f t="shared" si="145"/>
        <v/>
      </c>
      <c r="K1298" s="2" t="str">
        <f t="shared" si="146"/>
        <v>POPs</v>
      </c>
      <c r="L1298"/>
      <c r="M1298"/>
      <c r="N1298"/>
      <c r="O1298"/>
      <c r="P1298" t="s">
        <v>149</v>
      </c>
      <c r="Q1298" t="s">
        <v>150</v>
      </c>
      <c r="R1298" t="s">
        <v>151</v>
      </c>
      <c r="S1298" t="s">
        <v>152</v>
      </c>
      <c r="T1298" t="s">
        <v>110</v>
      </c>
      <c r="U1298" s="8">
        <v>41610</v>
      </c>
      <c r="V1298"/>
      <c r="W1298"/>
      <c r="X1298"/>
      <c r="Y1298" s="1"/>
      <c r="Z1298" s="1"/>
      <c r="AA1298" s="3"/>
      <c r="AF1298" s="1"/>
    </row>
    <row r="1299" spans="1:32" s="2" customFormat="1" ht="15.75" x14ac:dyDescent="0.25">
      <c r="A1299" s="11" t="s">
        <v>4801</v>
      </c>
      <c r="B1299" t="s">
        <v>4802</v>
      </c>
      <c r="C1299" t="s">
        <v>4803</v>
      </c>
      <c r="D1299" t="s">
        <v>4804</v>
      </c>
      <c r="E1299" s="2" t="str">
        <f t="shared" si="140"/>
        <v xml:space="preserve">CLP, , , , </v>
      </c>
      <c r="F1299" s="2" t="str">
        <f t="shared" si="141"/>
        <v xml:space="preserve">CLP, , , , </v>
      </c>
      <c r="G1299" s="2" t="str">
        <f t="shared" si="142"/>
        <v>CLP</v>
      </c>
      <c r="H1299" s="2" t="str">
        <f t="shared" si="143"/>
        <v/>
      </c>
      <c r="I1299" s="2" t="str">
        <f t="shared" si="144"/>
        <v/>
      </c>
      <c r="J1299" s="2" t="str">
        <f t="shared" si="145"/>
        <v/>
      </c>
      <c r="K1299" s="2" t="str">
        <f t="shared" si="146"/>
        <v/>
      </c>
      <c r="L1299" t="s">
        <v>149</v>
      </c>
      <c r="M1299"/>
      <c r="N1299"/>
      <c r="O1299"/>
      <c r="P1299"/>
      <c r="Q1299" t="s">
        <v>150</v>
      </c>
      <c r="R1299" t="s">
        <v>164</v>
      </c>
      <c r="S1299" t="s">
        <v>165</v>
      </c>
      <c r="T1299" t="s">
        <v>110</v>
      </c>
      <c r="U1299" s="8">
        <v>41610</v>
      </c>
      <c r="V1299" t="s">
        <v>166</v>
      </c>
      <c r="W1299" t="s">
        <v>167</v>
      </c>
      <c r="X1299"/>
      <c r="Y1299" s="1"/>
      <c r="Z1299" s="1"/>
      <c r="AA1299" s="3"/>
      <c r="AF1299" s="1"/>
    </row>
    <row r="1300" spans="1:32" s="2" customFormat="1" ht="15.75" x14ac:dyDescent="0.25">
      <c r="A1300" s="11" t="s">
        <v>4805</v>
      </c>
      <c r="B1300"/>
      <c r="C1300" t="s">
        <v>4806</v>
      </c>
      <c r="D1300" t="s">
        <v>4807</v>
      </c>
      <c r="E1300" s="2" t="str">
        <f t="shared" si="140"/>
        <v xml:space="preserve">CLP, , , , </v>
      </c>
      <c r="F1300" s="2" t="str">
        <f t="shared" si="141"/>
        <v xml:space="preserve">CLP, , , , </v>
      </c>
      <c r="G1300" s="2" t="str">
        <f t="shared" si="142"/>
        <v>CLP</v>
      </c>
      <c r="H1300" s="2" t="str">
        <f t="shared" si="143"/>
        <v/>
      </c>
      <c r="I1300" s="2" t="str">
        <f t="shared" si="144"/>
        <v/>
      </c>
      <c r="J1300" s="2" t="str">
        <f t="shared" si="145"/>
        <v/>
      </c>
      <c r="K1300" s="2" t="str">
        <f t="shared" si="146"/>
        <v/>
      </c>
      <c r="L1300" t="s">
        <v>149</v>
      </c>
      <c r="M1300"/>
      <c r="N1300"/>
      <c r="O1300"/>
      <c r="P1300"/>
      <c r="Q1300" t="s">
        <v>150</v>
      </c>
      <c r="R1300" t="s">
        <v>164</v>
      </c>
      <c r="S1300" t="s">
        <v>165</v>
      </c>
      <c r="T1300" t="s">
        <v>110</v>
      </c>
      <c r="U1300" s="8">
        <v>41610</v>
      </c>
      <c r="V1300" t="s">
        <v>166</v>
      </c>
      <c r="W1300" t="s">
        <v>167</v>
      </c>
      <c r="X1300"/>
      <c r="Y1300" s="1"/>
      <c r="Z1300" s="1"/>
      <c r="AA1300" s="3"/>
      <c r="AF1300" s="1"/>
    </row>
    <row r="1301" spans="1:32" s="2" customFormat="1" ht="15.75" x14ac:dyDescent="0.25">
      <c r="A1301" s="11" t="s">
        <v>4808</v>
      </c>
      <c r="B1301" t="s">
        <v>4809</v>
      </c>
      <c r="C1301" t="s">
        <v>4810</v>
      </c>
      <c r="D1301" t="s">
        <v>4811</v>
      </c>
      <c r="E1301" s="2" t="str">
        <f t="shared" si="140"/>
        <v xml:space="preserve">CLP, , , , </v>
      </c>
      <c r="F1301" s="2" t="str">
        <f t="shared" si="141"/>
        <v xml:space="preserve">CLP, , , , </v>
      </c>
      <c r="G1301" s="2" t="str">
        <f t="shared" si="142"/>
        <v>CLP</v>
      </c>
      <c r="H1301" s="2" t="str">
        <f t="shared" si="143"/>
        <v/>
      </c>
      <c r="I1301" s="2" t="str">
        <f t="shared" si="144"/>
        <v/>
      </c>
      <c r="J1301" s="2" t="str">
        <f t="shared" si="145"/>
        <v/>
      </c>
      <c r="K1301" s="2" t="str">
        <f t="shared" si="146"/>
        <v/>
      </c>
      <c r="L1301" t="s">
        <v>149</v>
      </c>
      <c r="M1301"/>
      <c r="N1301"/>
      <c r="O1301"/>
      <c r="P1301"/>
      <c r="Q1301" t="s">
        <v>150</v>
      </c>
      <c r="R1301" t="s">
        <v>164</v>
      </c>
      <c r="S1301" t="s">
        <v>165</v>
      </c>
      <c r="T1301" t="s">
        <v>110</v>
      </c>
      <c r="U1301" s="8">
        <v>41610</v>
      </c>
      <c r="V1301" t="s">
        <v>166</v>
      </c>
      <c r="W1301" t="s">
        <v>167</v>
      </c>
      <c r="X1301"/>
      <c r="Y1301" s="1"/>
      <c r="Z1301" s="1"/>
      <c r="AA1301" s="3"/>
      <c r="AF1301" s="1"/>
    </row>
    <row r="1302" spans="1:32" s="2" customFormat="1" ht="15.75" x14ac:dyDescent="0.25">
      <c r="A1302" s="11" t="s">
        <v>4812</v>
      </c>
      <c r="B1302" t="s">
        <v>4813</v>
      </c>
      <c r="C1302" t="s">
        <v>4814</v>
      </c>
      <c r="D1302" t="s">
        <v>4815</v>
      </c>
      <c r="E1302" s="2">
        <f t="shared" si="140"/>
        <v>0</v>
      </c>
      <c r="F1302" s="2" t="str">
        <f t="shared" si="141"/>
        <v xml:space="preserve">, , , , </v>
      </c>
      <c r="G1302" s="2" t="str">
        <f t="shared" si="142"/>
        <v/>
      </c>
      <c r="H1302" s="2" t="str">
        <f t="shared" si="143"/>
        <v/>
      </c>
      <c r="I1302" s="2" t="str">
        <f t="shared" si="144"/>
        <v/>
      </c>
      <c r="J1302" s="2" t="str">
        <f t="shared" si="145"/>
        <v/>
      </c>
      <c r="K1302" s="2" t="str">
        <f t="shared" si="146"/>
        <v/>
      </c>
      <c r="L1302"/>
      <c r="M1302"/>
      <c r="N1302"/>
      <c r="O1302"/>
      <c r="P1302"/>
      <c r="Q1302" t="s">
        <v>150</v>
      </c>
      <c r="R1302" t="s">
        <v>151</v>
      </c>
      <c r="S1302" t="s">
        <v>152</v>
      </c>
      <c r="T1302" t="s">
        <v>110</v>
      </c>
      <c r="U1302" s="8">
        <v>42885</v>
      </c>
      <c r="V1302" t="s">
        <v>330</v>
      </c>
      <c r="W1302" t="s">
        <v>4816</v>
      </c>
      <c r="X1302"/>
      <c r="Y1302" s="1"/>
      <c r="Z1302" s="1"/>
      <c r="AA1302" s="3"/>
      <c r="AF1302" s="1"/>
    </row>
    <row r="1303" spans="1:32" s="2" customFormat="1" ht="15.75" x14ac:dyDescent="0.25">
      <c r="A1303" s="11"/>
      <c r="B1303"/>
      <c r="C1303" t="s">
        <v>4817</v>
      </c>
      <c r="D1303" t="s">
        <v>4818</v>
      </c>
      <c r="E1303" s="2">
        <f t="shared" si="140"/>
        <v>0</v>
      </c>
      <c r="F1303" s="2" t="str">
        <f t="shared" si="141"/>
        <v xml:space="preserve">, , , , </v>
      </c>
      <c r="G1303" s="2" t="str">
        <f t="shared" si="142"/>
        <v/>
      </c>
      <c r="H1303" s="2" t="str">
        <f t="shared" si="143"/>
        <v/>
      </c>
      <c r="I1303" s="2" t="str">
        <f t="shared" si="144"/>
        <v/>
      </c>
      <c r="J1303" s="2" t="str">
        <f t="shared" si="145"/>
        <v/>
      </c>
      <c r="K1303" s="2" t="str">
        <f t="shared" si="146"/>
        <v/>
      </c>
      <c r="L1303"/>
      <c r="M1303"/>
      <c r="N1303"/>
      <c r="O1303"/>
      <c r="P1303"/>
      <c r="Q1303" t="s">
        <v>150</v>
      </c>
      <c r="R1303" t="s">
        <v>151</v>
      </c>
      <c r="S1303" t="s">
        <v>152</v>
      </c>
      <c r="T1303" t="s">
        <v>110</v>
      </c>
      <c r="U1303" s="8">
        <v>42885</v>
      </c>
      <c r="V1303" t="s">
        <v>330</v>
      </c>
      <c r="W1303" t="s">
        <v>4816</v>
      </c>
      <c r="X1303"/>
      <c r="Y1303" s="1"/>
      <c r="Z1303" s="1"/>
      <c r="AA1303" s="3"/>
      <c r="AF1303" s="1"/>
    </row>
    <row r="1304" spans="1:32" s="2" customFormat="1" ht="15.75" x14ac:dyDescent="0.25">
      <c r="A1304" s="11" t="s">
        <v>4819</v>
      </c>
      <c r="B1304" t="s">
        <v>4820</v>
      </c>
      <c r="C1304" t="s">
        <v>4821</v>
      </c>
      <c r="D1304" t="s">
        <v>4822</v>
      </c>
      <c r="E1304" s="2">
        <f t="shared" si="140"/>
        <v>0</v>
      </c>
      <c r="F1304" s="2" t="str">
        <f t="shared" si="141"/>
        <v xml:space="preserve">, , , , </v>
      </c>
      <c r="G1304" s="2" t="str">
        <f t="shared" si="142"/>
        <v/>
      </c>
      <c r="H1304" s="2" t="str">
        <f t="shared" si="143"/>
        <v/>
      </c>
      <c r="I1304" s="2" t="str">
        <f t="shared" si="144"/>
        <v/>
      </c>
      <c r="J1304" s="2" t="str">
        <f t="shared" si="145"/>
        <v/>
      </c>
      <c r="K1304" s="2" t="str">
        <f t="shared" si="146"/>
        <v/>
      </c>
      <c r="L1304"/>
      <c r="M1304"/>
      <c r="N1304"/>
      <c r="O1304"/>
      <c r="P1304"/>
      <c r="Q1304" t="s">
        <v>150</v>
      </c>
      <c r="R1304" t="s">
        <v>151</v>
      </c>
      <c r="S1304" t="s">
        <v>152</v>
      </c>
      <c r="T1304" t="s">
        <v>110</v>
      </c>
      <c r="U1304" s="8">
        <v>42885</v>
      </c>
      <c r="V1304" t="s">
        <v>330</v>
      </c>
      <c r="W1304" t="s">
        <v>4816</v>
      </c>
      <c r="X1304"/>
      <c r="Y1304" s="1"/>
      <c r="Z1304" s="1"/>
      <c r="AA1304" s="3"/>
      <c r="AF1304" s="1"/>
    </row>
    <row r="1305" spans="1:32" s="2" customFormat="1" ht="15.75" x14ac:dyDescent="0.25">
      <c r="A1305" s="11" t="s">
        <v>6937</v>
      </c>
      <c r="B1305" t="s">
        <v>6938</v>
      </c>
      <c r="C1305" t="s">
        <v>6939</v>
      </c>
      <c r="D1305" t="s">
        <v>6940</v>
      </c>
      <c r="E1305" s="2" t="str">
        <f t="shared" si="140"/>
        <v xml:space="preserve">, REACH, , , </v>
      </c>
      <c r="F1305" s="2" t="str">
        <f t="shared" si="141"/>
        <v xml:space="preserve">, REACH, , , </v>
      </c>
      <c r="G1305" s="2" t="str">
        <f t="shared" si="142"/>
        <v/>
      </c>
      <c r="H1305" s="2" t="str">
        <f t="shared" si="143"/>
        <v>REACH</v>
      </c>
      <c r="I1305" s="2" t="str">
        <f t="shared" si="144"/>
        <v/>
      </c>
      <c r="J1305" s="2" t="str">
        <f t="shared" si="145"/>
        <v/>
      </c>
      <c r="K1305" s="2" t="str">
        <f t="shared" si="146"/>
        <v/>
      </c>
      <c r="L1305"/>
      <c r="M1305" t="s">
        <v>149</v>
      </c>
      <c r="N1305"/>
      <c r="O1305"/>
      <c r="P1305"/>
      <c r="Q1305" t="s">
        <v>150</v>
      </c>
      <c r="R1305" t="s">
        <v>151</v>
      </c>
      <c r="S1305" t="s">
        <v>152</v>
      </c>
      <c r="T1305" t="s">
        <v>110</v>
      </c>
      <c r="U1305" s="8">
        <v>43854</v>
      </c>
      <c r="V1305" t="s">
        <v>330</v>
      </c>
      <c r="W1305"/>
      <c r="X1305"/>
      <c r="Y1305" s="1"/>
      <c r="Z1305" s="1"/>
      <c r="AA1305" s="3"/>
      <c r="AF1305" s="1"/>
    </row>
    <row r="1306" spans="1:32" s="2" customFormat="1" ht="15.75" x14ac:dyDescent="0.25">
      <c r="A1306" s="11" t="s">
        <v>4823</v>
      </c>
      <c r="B1306" t="s">
        <v>4824</v>
      </c>
      <c r="C1306" t="s">
        <v>4825</v>
      </c>
      <c r="D1306" t="s">
        <v>4826</v>
      </c>
      <c r="E1306" s="2" t="str">
        <f t="shared" si="140"/>
        <v xml:space="preserve">CLP, , , , </v>
      </c>
      <c r="F1306" s="2" t="str">
        <f t="shared" si="141"/>
        <v xml:space="preserve">CLP, , , , </v>
      </c>
      <c r="G1306" s="2" t="str">
        <f t="shared" si="142"/>
        <v>CLP</v>
      </c>
      <c r="H1306" s="2" t="str">
        <f t="shared" si="143"/>
        <v/>
      </c>
      <c r="I1306" s="2" t="str">
        <f t="shared" si="144"/>
        <v/>
      </c>
      <c r="J1306" s="2" t="str">
        <f t="shared" si="145"/>
        <v/>
      </c>
      <c r="K1306" s="2" t="str">
        <f t="shared" si="146"/>
        <v/>
      </c>
      <c r="L1306" t="s">
        <v>149</v>
      </c>
      <c r="M1306"/>
      <c r="N1306"/>
      <c r="O1306"/>
      <c r="P1306"/>
      <c r="Q1306"/>
      <c r="R1306"/>
      <c r="S1306"/>
      <c r="T1306" t="s">
        <v>110</v>
      </c>
      <c r="U1306" s="8">
        <v>41610</v>
      </c>
      <c r="V1306" t="s">
        <v>7178</v>
      </c>
      <c r="W1306"/>
      <c r="X1306"/>
      <c r="Y1306" s="1"/>
      <c r="Z1306" s="1"/>
      <c r="AA1306" s="3"/>
      <c r="AF1306" s="1"/>
    </row>
    <row r="1307" spans="1:32" s="2" customFormat="1" ht="15.75" x14ac:dyDescent="0.25">
      <c r="A1307" s="11" t="s">
        <v>4827</v>
      </c>
      <c r="B1307" t="s">
        <v>4828</v>
      </c>
      <c r="C1307" t="s">
        <v>4829</v>
      </c>
      <c r="D1307" t="s">
        <v>4830</v>
      </c>
      <c r="E1307" s="2" t="str">
        <f t="shared" si="140"/>
        <v xml:space="preserve">, REACH, , OSPAR, </v>
      </c>
      <c r="F1307" s="2" t="str">
        <f t="shared" si="141"/>
        <v xml:space="preserve">, REACH, , OSPAR, </v>
      </c>
      <c r="G1307" s="2" t="str">
        <f t="shared" si="142"/>
        <v/>
      </c>
      <c r="H1307" s="2" t="str">
        <f t="shared" si="143"/>
        <v>REACH</v>
      </c>
      <c r="I1307" s="2" t="str">
        <f t="shared" si="144"/>
        <v/>
      </c>
      <c r="J1307" s="2" t="str">
        <f t="shared" si="145"/>
        <v>OSPAR</v>
      </c>
      <c r="K1307" s="2" t="str">
        <f t="shared" si="146"/>
        <v/>
      </c>
      <c r="L1307"/>
      <c r="M1307" t="s">
        <v>149</v>
      </c>
      <c r="N1307"/>
      <c r="O1307" t="s">
        <v>149</v>
      </c>
      <c r="P1307"/>
      <c r="Q1307" t="s">
        <v>150</v>
      </c>
      <c r="R1307"/>
      <c r="S1307"/>
      <c r="T1307" t="s">
        <v>110</v>
      </c>
      <c r="U1307" s="8">
        <v>41610</v>
      </c>
      <c r="V1307"/>
      <c r="W1307" t="s">
        <v>7179</v>
      </c>
      <c r="X1307" t="s">
        <v>7180</v>
      </c>
      <c r="Y1307" s="1"/>
      <c r="Z1307" s="1"/>
      <c r="AA1307" s="3"/>
      <c r="AF1307" s="1"/>
    </row>
    <row r="1308" spans="1:32" s="2" customFormat="1" ht="15.75" x14ac:dyDescent="0.25">
      <c r="A1308" s="11" t="s">
        <v>6941</v>
      </c>
      <c r="B1308" t="s">
        <v>6942</v>
      </c>
      <c r="C1308" t="s">
        <v>6943</v>
      </c>
      <c r="D1308" t="s">
        <v>6944</v>
      </c>
      <c r="E1308" s="2">
        <f t="shared" si="140"/>
        <v>0</v>
      </c>
      <c r="F1308" s="2" t="str">
        <f t="shared" si="141"/>
        <v xml:space="preserve">, , , , </v>
      </c>
      <c r="G1308" s="2" t="str">
        <f t="shared" si="142"/>
        <v/>
      </c>
      <c r="H1308" s="2" t="str">
        <f t="shared" si="143"/>
        <v/>
      </c>
      <c r="I1308" s="2" t="str">
        <f t="shared" si="144"/>
        <v/>
      </c>
      <c r="J1308" s="2" t="str">
        <f t="shared" si="145"/>
        <v/>
      </c>
      <c r="K1308" s="2" t="str">
        <f t="shared" si="146"/>
        <v/>
      </c>
      <c r="L1308"/>
      <c r="M1308"/>
      <c r="N1308"/>
      <c r="O1308"/>
      <c r="P1308"/>
      <c r="Q1308" t="s">
        <v>150</v>
      </c>
      <c r="R1308" t="s">
        <v>151</v>
      </c>
      <c r="S1308" t="s">
        <v>152</v>
      </c>
      <c r="T1308" t="s">
        <v>110</v>
      </c>
      <c r="U1308" s="8">
        <v>43854</v>
      </c>
      <c r="V1308" t="s">
        <v>330</v>
      </c>
      <c r="W1308" t="s">
        <v>7187</v>
      </c>
      <c r="X1308"/>
      <c r="Y1308" s="1"/>
      <c r="Z1308" s="1"/>
      <c r="AA1308" s="3"/>
      <c r="AF1308" s="1"/>
    </row>
    <row r="1309" spans="1:32" s="2" customFormat="1" ht="15.75" x14ac:dyDescent="0.25">
      <c r="A1309" s="11" t="s">
        <v>4831</v>
      </c>
      <c r="B1309" t="s">
        <v>4832</v>
      </c>
      <c r="C1309" t="s">
        <v>4833</v>
      </c>
      <c r="D1309" t="s">
        <v>4834</v>
      </c>
      <c r="E1309" s="2" t="str">
        <f t="shared" si="140"/>
        <v xml:space="preserve">, , , OSPAR, </v>
      </c>
      <c r="F1309" s="2" t="str">
        <f t="shared" si="141"/>
        <v xml:space="preserve">, , , OSPAR, </v>
      </c>
      <c r="G1309" s="2" t="str">
        <f t="shared" si="142"/>
        <v/>
      </c>
      <c r="H1309" s="2" t="str">
        <f t="shared" si="143"/>
        <v/>
      </c>
      <c r="I1309" s="2" t="str">
        <f t="shared" si="144"/>
        <v/>
      </c>
      <c r="J1309" s="2" t="str">
        <f t="shared" si="145"/>
        <v>OSPAR</v>
      </c>
      <c r="K1309" s="2" t="str">
        <f t="shared" si="146"/>
        <v/>
      </c>
      <c r="L1309"/>
      <c r="M1309"/>
      <c r="N1309"/>
      <c r="O1309" t="s">
        <v>149</v>
      </c>
      <c r="P1309"/>
      <c r="Q1309" t="s">
        <v>150</v>
      </c>
      <c r="R1309" t="s">
        <v>151</v>
      </c>
      <c r="S1309" t="s">
        <v>152</v>
      </c>
      <c r="T1309" t="s">
        <v>110</v>
      </c>
      <c r="U1309" s="8">
        <v>41610</v>
      </c>
      <c r="V1309"/>
      <c r="W1309"/>
      <c r="X1309"/>
      <c r="Y1309" s="1"/>
      <c r="Z1309" s="1"/>
      <c r="AA1309" s="3"/>
      <c r="AF1309" s="1"/>
    </row>
    <row r="1310" spans="1:32" s="2" customFormat="1" ht="15.75" x14ac:dyDescent="0.25">
      <c r="A1310" s="11" t="s">
        <v>4835</v>
      </c>
      <c r="B1310" t="s">
        <v>4836</v>
      </c>
      <c r="C1310" t="s">
        <v>4837</v>
      </c>
      <c r="D1310" t="s">
        <v>4838</v>
      </c>
      <c r="E1310" s="2" t="str">
        <f t="shared" si="140"/>
        <v xml:space="preserve">CLP, , , , </v>
      </c>
      <c r="F1310" s="2" t="str">
        <f t="shared" si="141"/>
        <v xml:space="preserve">CLP, , , , </v>
      </c>
      <c r="G1310" s="2" t="str">
        <f t="shared" si="142"/>
        <v>CLP</v>
      </c>
      <c r="H1310" s="2" t="str">
        <f t="shared" si="143"/>
        <v/>
      </c>
      <c r="I1310" s="2" t="str">
        <f t="shared" si="144"/>
        <v/>
      </c>
      <c r="J1310" s="2" t="str">
        <f t="shared" si="145"/>
        <v/>
      </c>
      <c r="K1310" s="2" t="str">
        <f t="shared" si="146"/>
        <v/>
      </c>
      <c r="L1310" t="s">
        <v>149</v>
      </c>
      <c r="M1310"/>
      <c r="N1310"/>
      <c r="O1310"/>
      <c r="P1310"/>
      <c r="Q1310" t="s">
        <v>192</v>
      </c>
      <c r="R1310" t="s">
        <v>164</v>
      </c>
      <c r="S1310" t="s">
        <v>193</v>
      </c>
      <c r="T1310" t="s">
        <v>110</v>
      </c>
      <c r="U1310" s="8">
        <v>41610</v>
      </c>
      <c r="V1310"/>
      <c r="W1310"/>
      <c r="X1310"/>
      <c r="Y1310" s="1"/>
      <c r="Z1310" s="1"/>
      <c r="AA1310" s="3"/>
      <c r="AF1310" s="1"/>
    </row>
    <row r="1311" spans="1:32" s="2" customFormat="1" ht="15.75" x14ac:dyDescent="0.25">
      <c r="A1311" s="11" t="s">
        <v>4839</v>
      </c>
      <c r="B1311" t="s">
        <v>4840</v>
      </c>
      <c r="C1311" t="s">
        <v>4841</v>
      </c>
      <c r="D1311" t="s">
        <v>4842</v>
      </c>
      <c r="E1311" s="2" t="str">
        <f t="shared" si="140"/>
        <v xml:space="preserve">CLP, REACH, , , </v>
      </c>
      <c r="F1311" s="2" t="str">
        <f t="shared" si="141"/>
        <v xml:space="preserve">CLP, REACH, , , </v>
      </c>
      <c r="G1311" s="2" t="str">
        <f t="shared" si="142"/>
        <v>CLP</v>
      </c>
      <c r="H1311" s="2" t="str">
        <f t="shared" si="143"/>
        <v>REACH</v>
      </c>
      <c r="I1311" s="2" t="str">
        <f t="shared" si="144"/>
        <v/>
      </c>
      <c r="J1311" s="2" t="str">
        <f t="shared" si="145"/>
        <v/>
      </c>
      <c r="K1311" s="2" t="str">
        <f t="shared" si="146"/>
        <v/>
      </c>
      <c r="L1311" t="s">
        <v>149</v>
      </c>
      <c r="M1311" t="s">
        <v>149</v>
      </c>
      <c r="N1311"/>
      <c r="O1311"/>
      <c r="P1311"/>
      <c r="Q1311" t="s">
        <v>150</v>
      </c>
      <c r="R1311" t="s">
        <v>151</v>
      </c>
      <c r="S1311" t="s">
        <v>152</v>
      </c>
      <c r="T1311" t="s">
        <v>110</v>
      </c>
      <c r="U1311" s="8">
        <v>41610</v>
      </c>
      <c r="V1311"/>
      <c r="W1311"/>
      <c r="X1311"/>
      <c r="Y1311" s="1"/>
      <c r="Z1311" s="1"/>
      <c r="AA1311" s="3"/>
      <c r="AF1311" s="1"/>
    </row>
    <row r="1312" spans="1:32" s="2" customFormat="1" ht="15.75" x14ac:dyDescent="0.25">
      <c r="A1312" s="11" t="s">
        <v>4843</v>
      </c>
      <c r="B1312" t="s">
        <v>4844</v>
      </c>
      <c r="C1312" t="s">
        <v>4845</v>
      </c>
      <c r="D1312" t="s">
        <v>4846</v>
      </c>
      <c r="E1312" s="2" t="str">
        <f t="shared" si="140"/>
        <v xml:space="preserve">CLP, , , , </v>
      </c>
      <c r="F1312" s="2" t="str">
        <f t="shared" si="141"/>
        <v xml:space="preserve">CLP, , , , </v>
      </c>
      <c r="G1312" s="2" t="str">
        <f t="shared" si="142"/>
        <v>CLP</v>
      </c>
      <c r="H1312" s="2" t="str">
        <f t="shared" si="143"/>
        <v/>
      </c>
      <c r="I1312" s="2" t="str">
        <f t="shared" si="144"/>
        <v/>
      </c>
      <c r="J1312" s="2" t="str">
        <f t="shared" si="145"/>
        <v/>
      </c>
      <c r="K1312" s="2" t="str">
        <f t="shared" si="146"/>
        <v/>
      </c>
      <c r="L1312" t="s">
        <v>149</v>
      </c>
      <c r="M1312"/>
      <c r="N1312"/>
      <c r="O1312"/>
      <c r="P1312"/>
      <c r="Q1312" t="s">
        <v>150</v>
      </c>
      <c r="R1312" t="s">
        <v>151</v>
      </c>
      <c r="S1312" t="s">
        <v>152</v>
      </c>
      <c r="T1312" t="s">
        <v>110</v>
      </c>
      <c r="U1312" s="8">
        <v>42885</v>
      </c>
      <c r="V1312" t="s">
        <v>330</v>
      </c>
      <c r="W1312"/>
      <c r="X1312"/>
      <c r="Y1312" s="1"/>
      <c r="Z1312" s="1"/>
      <c r="AA1312" s="3"/>
      <c r="AF1312" s="1"/>
    </row>
    <row r="1313" spans="1:31" ht="15.75" x14ac:dyDescent="0.25">
      <c r="A1313" s="11" t="s">
        <v>4847</v>
      </c>
      <c r="B1313" t="s">
        <v>4848</v>
      </c>
      <c r="C1313" t="s">
        <v>4849</v>
      </c>
      <c r="D1313" t="s">
        <v>4849</v>
      </c>
      <c r="E1313" s="2" t="str">
        <f t="shared" si="140"/>
        <v xml:space="preserve">CLP, , , , </v>
      </c>
      <c r="F1313" s="2" t="str">
        <f t="shared" si="141"/>
        <v xml:space="preserve">CLP, , , , </v>
      </c>
      <c r="G1313" s="2" t="str">
        <f t="shared" si="142"/>
        <v>CLP</v>
      </c>
      <c r="H1313" s="2" t="str">
        <f t="shared" si="143"/>
        <v/>
      </c>
      <c r="I1313" s="2" t="str">
        <f t="shared" si="144"/>
        <v/>
      </c>
      <c r="J1313" s="2" t="str">
        <f t="shared" si="145"/>
        <v/>
      </c>
      <c r="K1313" s="2" t="str">
        <f t="shared" si="146"/>
        <v/>
      </c>
      <c r="L1313" t="s">
        <v>149</v>
      </c>
      <c r="M1313"/>
      <c r="N1313"/>
      <c r="O1313"/>
      <c r="P1313"/>
      <c r="Q1313" t="s">
        <v>150</v>
      </c>
      <c r="R1313" t="s">
        <v>151</v>
      </c>
      <c r="S1313" t="s">
        <v>152</v>
      </c>
      <c r="T1313" t="s">
        <v>110</v>
      </c>
      <c r="U1313" s="8">
        <v>41610</v>
      </c>
      <c r="V1313"/>
      <c r="W1313"/>
      <c r="X1313"/>
      <c r="Y1313" s="1"/>
      <c r="AA1313" s="3"/>
      <c r="AB1313" s="2"/>
      <c r="AC1313" s="2"/>
      <c r="AD1313" s="2"/>
      <c r="AE1313" s="2"/>
    </row>
    <row r="1314" spans="1:31" ht="15.75" x14ac:dyDescent="0.25">
      <c r="A1314" s="11" t="s">
        <v>42</v>
      </c>
      <c r="B1314" t="s">
        <v>4850</v>
      </c>
      <c r="C1314" t="s">
        <v>4851</v>
      </c>
      <c r="D1314" t="s">
        <v>4852</v>
      </c>
      <c r="E1314" s="2" t="str">
        <f t="shared" si="140"/>
        <v xml:space="preserve">CLP, REACH, , , </v>
      </c>
      <c r="F1314" s="2" t="str">
        <f t="shared" si="141"/>
        <v xml:space="preserve">CLP, REACH, , , </v>
      </c>
      <c r="G1314" s="2" t="str">
        <f t="shared" si="142"/>
        <v>CLP</v>
      </c>
      <c r="H1314" s="2" t="str">
        <f t="shared" si="143"/>
        <v>REACH</v>
      </c>
      <c r="I1314" s="2" t="str">
        <f t="shared" si="144"/>
        <v/>
      </c>
      <c r="J1314" s="2" t="str">
        <f t="shared" si="145"/>
        <v/>
      </c>
      <c r="K1314" s="2" t="str">
        <f t="shared" si="146"/>
        <v/>
      </c>
      <c r="L1314" t="s">
        <v>149</v>
      </c>
      <c r="M1314" t="s">
        <v>149</v>
      </c>
      <c r="N1314"/>
      <c r="O1314"/>
      <c r="P1314"/>
      <c r="Q1314" t="s">
        <v>192</v>
      </c>
      <c r="R1314" t="s">
        <v>439</v>
      </c>
      <c r="S1314" t="s">
        <v>368</v>
      </c>
      <c r="T1314" t="s">
        <v>110</v>
      </c>
      <c r="U1314" s="8">
        <v>41610</v>
      </c>
      <c r="V1314" t="s">
        <v>166</v>
      </c>
      <c r="W1314" t="s">
        <v>167</v>
      </c>
      <c r="X1314"/>
      <c r="Y1314" s="1"/>
      <c r="AA1314" s="3"/>
      <c r="AB1314" s="2"/>
      <c r="AC1314" s="2"/>
      <c r="AD1314" s="2"/>
      <c r="AE1314" s="2"/>
    </row>
    <row r="1315" spans="1:31" ht="15.75" x14ac:dyDescent="0.25">
      <c r="A1315" s="11" t="s">
        <v>4853</v>
      </c>
      <c r="B1315" t="s">
        <v>4854</v>
      </c>
      <c r="C1315" t="s">
        <v>4855</v>
      </c>
      <c r="D1315" t="s">
        <v>4855</v>
      </c>
      <c r="E1315" s="2" t="str">
        <f t="shared" si="140"/>
        <v xml:space="preserve">CLP, REACH, , , </v>
      </c>
      <c r="F1315" s="2" t="str">
        <f t="shared" si="141"/>
        <v xml:space="preserve">CLP, REACH, , , </v>
      </c>
      <c r="G1315" s="2" t="str">
        <f t="shared" si="142"/>
        <v>CLP</v>
      </c>
      <c r="H1315" s="2" t="str">
        <f t="shared" si="143"/>
        <v>REACH</v>
      </c>
      <c r="I1315" s="2" t="str">
        <f t="shared" si="144"/>
        <v/>
      </c>
      <c r="J1315" s="2" t="str">
        <f t="shared" si="145"/>
        <v/>
      </c>
      <c r="K1315" s="2" t="str">
        <f t="shared" si="146"/>
        <v/>
      </c>
      <c r="L1315" t="s">
        <v>149</v>
      </c>
      <c r="M1315" t="s">
        <v>149</v>
      </c>
      <c r="N1315"/>
      <c r="O1315"/>
      <c r="P1315"/>
      <c r="Q1315" t="s">
        <v>192</v>
      </c>
      <c r="R1315" t="s">
        <v>439</v>
      </c>
      <c r="S1315" t="s">
        <v>368</v>
      </c>
      <c r="T1315" t="s">
        <v>110</v>
      </c>
      <c r="U1315" s="8">
        <v>41610</v>
      </c>
      <c r="V1315" t="s">
        <v>166</v>
      </c>
      <c r="W1315" t="s">
        <v>167</v>
      </c>
      <c r="X1315"/>
      <c r="Y1315" s="1"/>
      <c r="AA1315" s="3"/>
      <c r="AB1315" s="2"/>
      <c r="AC1315" s="2"/>
      <c r="AD1315" s="2"/>
      <c r="AE1315" s="2"/>
    </row>
    <row r="1316" spans="1:31" ht="15.75" x14ac:dyDescent="0.25">
      <c r="A1316" s="11" t="s">
        <v>4856</v>
      </c>
      <c r="B1316" t="s">
        <v>4857</v>
      </c>
      <c r="C1316" t="s">
        <v>4858</v>
      </c>
      <c r="D1316" t="s">
        <v>4858</v>
      </c>
      <c r="E1316" s="2" t="str">
        <f t="shared" si="140"/>
        <v xml:space="preserve">CLP, , , , </v>
      </c>
      <c r="F1316" s="2" t="str">
        <f t="shared" si="141"/>
        <v xml:space="preserve">CLP, , , , </v>
      </c>
      <c r="G1316" s="2" t="str">
        <f t="shared" si="142"/>
        <v>CLP</v>
      </c>
      <c r="H1316" s="2" t="str">
        <f t="shared" si="143"/>
        <v/>
      </c>
      <c r="I1316" s="2" t="str">
        <f t="shared" si="144"/>
        <v/>
      </c>
      <c r="J1316" s="2" t="str">
        <f t="shared" si="145"/>
        <v/>
      </c>
      <c r="K1316" s="2" t="str">
        <f t="shared" si="146"/>
        <v/>
      </c>
      <c r="L1316" t="s">
        <v>149</v>
      </c>
      <c r="M1316"/>
      <c r="N1316"/>
      <c r="O1316"/>
      <c r="P1316"/>
      <c r="Q1316" t="s">
        <v>192</v>
      </c>
      <c r="R1316" t="s">
        <v>164</v>
      </c>
      <c r="S1316" t="s">
        <v>193</v>
      </c>
      <c r="T1316" t="s">
        <v>110</v>
      </c>
      <c r="U1316" s="8">
        <v>41610</v>
      </c>
      <c r="V1316"/>
      <c r="W1316"/>
      <c r="X1316"/>
      <c r="Y1316" s="1"/>
      <c r="AA1316" s="3"/>
      <c r="AB1316" s="2"/>
      <c r="AC1316" s="2"/>
      <c r="AD1316" s="2"/>
      <c r="AE1316" s="2"/>
    </row>
    <row r="1317" spans="1:31" ht="15.75" x14ac:dyDescent="0.25">
      <c r="A1317" s="11" t="s">
        <v>4859</v>
      </c>
      <c r="B1317" t="s">
        <v>4860</v>
      </c>
      <c r="C1317" t="s">
        <v>4861</v>
      </c>
      <c r="D1317" t="s">
        <v>4861</v>
      </c>
      <c r="E1317" s="2" t="str">
        <f t="shared" si="140"/>
        <v xml:space="preserve">CLP, , , , </v>
      </c>
      <c r="F1317" s="2" t="str">
        <f t="shared" si="141"/>
        <v xml:space="preserve">CLP, , , , </v>
      </c>
      <c r="G1317" s="2" t="str">
        <f t="shared" si="142"/>
        <v>CLP</v>
      </c>
      <c r="H1317" s="2" t="str">
        <f t="shared" si="143"/>
        <v/>
      </c>
      <c r="I1317" s="2" t="str">
        <f t="shared" si="144"/>
        <v/>
      </c>
      <c r="J1317" s="2" t="str">
        <f t="shared" si="145"/>
        <v/>
      </c>
      <c r="K1317" s="2" t="str">
        <f t="shared" si="146"/>
        <v/>
      </c>
      <c r="L1317" t="s">
        <v>149</v>
      </c>
      <c r="M1317"/>
      <c r="N1317"/>
      <c r="O1317"/>
      <c r="P1317"/>
      <c r="Q1317" t="s">
        <v>150</v>
      </c>
      <c r="R1317" t="s">
        <v>151</v>
      </c>
      <c r="S1317" t="s">
        <v>152</v>
      </c>
      <c r="T1317" t="s">
        <v>110</v>
      </c>
      <c r="U1317" s="8">
        <v>41610</v>
      </c>
      <c r="V1317"/>
      <c r="W1317"/>
      <c r="X1317"/>
      <c r="Y1317" s="1"/>
      <c r="AA1317" s="3"/>
      <c r="AB1317" s="2"/>
      <c r="AC1317" s="2"/>
      <c r="AD1317" s="2"/>
      <c r="AE1317" s="2"/>
    </row>
    <row r="1318" spans="1:31" ht="15.75" x14ac:dyDescent="0.25">
      <c r="A1318" s="11" t="s">
        <v>4862</v>
      </c>
      <c r="B1318" t="s">
        <v>4863</v>
      </c>
      <c r="C1318" t="s">
        <v>4864</v>
      </c>
      <c r="D1318" t="s">
        <v>4865</v>
      </c>
      <c r="E1318" s="2" t="str">
        <f t="shared" si="140"/>
        <v xml:space="preserve">CLP, , , , </v>
      </c>
      <c r="F1318" s="2" t="str">
        <f t="shared" si="141"/>
        <v xml:space="preserve">CLP, , , , </v>
      </c>
      <c r="G1318" s="2" t="str">
        <f t="shared" si="142"/>
        <v>CLP</v>
      </c>
      <c r="H1318" s="2" t="str">
        <f t="shared" si="143"/>
        <v/>
      </c>
      <c r="I1318" s="2" t="str">
        <f t="shared" si="144"/>
        <v/>
      </c>
      <c r="J1318" s="2" t="str">
        <f t="shared" si="145"/>
        <v/>
      </c>
      <c r="K1318" s="2" t="str">
        <f t="shared" si="146"/>
        <v/>
      </c>
      <c r="L1318" t="s">
        <v>149</v>
      </c>
      <c r="M1318"/>
      <c r="N1318"/>
      <c r="O1318"/>
      <c r="P1318"/>
      <c r="Q1318"/>
      <c r="R1318"/>
      <c r="S1318"/>
      <c r="T1318" t="s">
        <v>110</v>
      </c>
      <c r="U1318" s="8">
        <v>41610</v>
      </c>
      <c r="V1318" t="s">
        <v>7178</v>
      </c>
      <c r="W1318"/>
      <c r="X1318"/>
      <c r="Y1318" s="1"/>
      <c r="AA1318" s="3"/>
      <c r="AB1318" s="2"/>
      <c r="AC1318" s="2"/>
      <c r="AD1318" s="2"/>
      <c r="AE1318" s="2"/>
    </row>
    <row r="1319" spans="1:31" ht="15.75" x14ac:dyDescent="0.25">
      <c r="A1319" s="11" t="s">
        <v>23</v>
      </c>
      <c r="B1319" t="s">
        <v>4866</v>
      </c>
      <c r="C1319" t="s">
        <v>117</v>
      </c>
      <c r="D1319" t="s">
        <v>4867</v>
      </c>
      <c r="E1319" s="2">
        <f t="shared" si="140"/>
        <v>0</v>
      </c>
      <c r="F1319" s="2" t="str">
        <f t="shared" si="141"/>
        <v xml:space="preserve">, , , , </v>
      </c>
      <c r="G1319" s="2" t="str">
        <f t="shared" si="142"/>
        <v/>
      </c>
      <c r="H1319" s="2" t="str">
        <f t="shared" si="143"/>
        <v/>
      </c>
      <c r="I1319" s="2" t="str">
        <f t="shared" si="144"/>
        <v/>
      </c>
      <c r="J1319" s="2" t="str">
        <f t="shared" si="145"/>
        <v/>
      </c>
      <c r="K1319" s="2" t="str">
        <f t="shared" si="146"/>
        <v/>
      </c>
      <c r="L1319"/>
      <c r="M1319"/>
      <c r="N1319"/>
      <c r="O1319"/>
      <c r="P1319"/>
      <c r="Q1319" t="s">
        <v>150</v>
      </c>
      <c r="R1319" t="s">
        <v>151</v>
      </c>
      <c r="S1319" t="s">
        <v>152</v>
      </c>
      <c r="T1319" t="s">
        <v>110</v>
      </c>
      <c r="U1319" s="8">
        <v>42517</v>
      </c>
      <c r="V1319"/>
      <c r="W1319" t="s">
        <v>624</v>
      </c>
      <c r="X1319"/>
      <c r="Y1319" s="1"/>
      <c r="AA1319" s="3"/>
      <c r="AB1319" s="2"/>
      <c r="AC1319" s="2"/>
      <c r="AD1319" s="2"/>
      <c r="AE1319" s="2"/>
    </row>
    <row r="1320" spans="1:31" ht="15.75" x14ac:dyDescent="0.25">
      <c r="A1320" s="11" t="s">
        <v>101</v>
      </c>
      <c r="B1320" t="s">
        <v>4868</v>
      </c>
      <c r="C1320" t="s">
        <v>102</v>
      </c>
      <c r="D1320" t="s">
        <v>4869</v>
      </c>
      <c r="E1320" s="2" t="str">
        <f t="shared" si="140"/>
        <v xml:space="preserve">, REACH, , , </v>
      </c>
      <c r="F1320" s="2" t="str">
        <f t="shared" si="141"/>
        <v xml:space="preserve">, REACH, , , </v>
      </c>
      <c r="G1320" s="2" t="str">
        <f t="shared" si="142"/>
        <v/>
      </c>
      <c r="H1320" s="2" t="str">
        <f t="shared" si="143"/>
        <v>REACH</v>
      </c>
      <c r="I1320" s="2" t="str">
        <f t="shared" si="144"/>
        <v/>
      </c>
      <c r="J1320" s="2" t="str">
        <f t="shared" si="145"/>
        <v/>
      </c>
      <c r="K1320" s="2" t="str">
        <f t="shared" si="146"/>
        <v/>
      </c>
      <c r="L1320"/>
      <c r="M1320" t="s">
        <v>149</v>
      </c>
      <c r="N1320"/>
      <c r="O1320"/>
      <c r="P1320"/>
      <c r="Q1320" t="s">
        <v>150</v>
      </c>
      <c r="R1320" t="s">
        <v>937</v>
      </c>
      <c r="S1320" t="s">
        <v>938</v>
      </c>
      <c r="T1320" t="s">
        <v>110</v>
      </c>
      <c r="U1320" s="8">
        <v>41610</v>
      </c>
      <c r="V1320" t="s">
        <v>166</v>
      </c>
      <c r="W1320" t="s">
        <v>167</v>
      </c>
      <c r="X1320"/>
      <c r="Y1320" s="1"/>
      <c r="AA1320" s="3"/>
      <c r="AB1320" s="2"/>
      <c r="AC1320" s="2"/>
      <c r="AD1320" s="2"/>
      <c r="AE1320" s="2"/>
    </row>
    <row r="1321" spans="1:31" ht="15.75" x14ac:dyDescent="0.25">
      <c r="A1321" s="11" t="s">
        <v>4870</v>
      </c>
      <c r="B1321"/>
      <c r="C1321" t="s">
        <v>6945</v>
      </c>
      <c r="D1321" t="s">
        <v>4871</v>
      </c>
      <c r="E1321" s="2" t="str">
        <f t="shared" si="140"/>
        <v xml:space="preserve">CLP, REACH, , , </v>
      </c>
      <c r="F1321" s="2" t="str">
        <f t="shared" si="141"/>
        <v xml:space="preserve">CLP, REACH, , , </v>
      </c>
      <c r="G1321" s="2" t="str">
        <f t="shared" si="142"/>
        <v>CLP</v>
      </c>
      <c r="H1321" s="2" t="str">
        <f t="shared" si="143"/>
        <v>REACH</v>
      </c>
      <c r="I1321" s="2" t="str">
        <f t="shared" si="144"/>
        <v/>
      </c>
      <c r="J1321" s="2" t="str">
        <f t="shared" si="145"/>
        <v/>
      </c>
      <c r="K1321" s="2" t="str">
        <f t="shared" si="146"/>
        <v/>
      </c>
      <c r="L1321" t="s">
        <v>149</v>
      </c>
      <c r="M1321" t="s">
        <v>149</v>
      </c>
      <c r="N1321"/>
      <c r="O1321"/>
      <c r="P1321"/>
      <c r="Q1321" t="s">
        <v>150</v>
      </c>
      <c r="R1321" t="s">
        <v>151</v>
      </c>
      <c r="S1321" t="s">
        <v>152</v>
      </c>
      <c r="T1321" t="s">
        <v>110</v>
      </c>
      <c r="U1321" s="8">
        <v>42748</v>
      </c>
      <c r="V1321"/>
      <c r="W1321"/>
      <c r="X1321"/>
      <c r="Y1321" s="1"/>
      <c r="AA1321" s="3"/>
      <c r="AB1321" s="2"/>
      <c r="AC1321" s="2"/>
      <c r="AD1321" s="2"/>
      <c r="AE1321" s="2"/>
    </row>
    <row r="1322" spans="1:31" ht="15.75" x14ac:dyDescent="0.25">
      <c r="A1322" s="11" t="s">
        <v>4872</v>
      </c>
      <c r="B1322" t="s">
        <v>4873</v>
      </c>
      <c r="C1322" t="s">
        <v>4874</v>
      </c>
      <c r="D1322" t="s">
        <v>4875</v>
      </c>
      <c r="E1322" s="2">
        <f t="shared" si="140"/>
        <v>0</v>
      </c>
      <c r="F1322" s="2" t="str">
        <f t="shared" si="141"/>
        <v xml:space="preserve">, , , , </v>
      </c>
      <c r="G1322" s="2" t="str">
        <f t="shared" si="142"/>
        <v/>
      </c>
      <c r="H1322" s="2" t="str">
        <f t="shared" si="143"/>
        <v/>
      </c>
      <c r="I1322" s="2" t="str">
        <f t="shared" si="144"/>
        <v/>
      </c>
      <c r="J1322" s="2" t="str">
        <f t="shared" si="145"/>
        <v/>
      </c>
      <c r="K1322" s="2" t="str">
        <f t="shared" si="146"/>
        <v/>
      </c>
      <c r="L1322"/>
      <c r="M1322"/>
      <c r="N1322"/>
      <c r="O1322"/>
      <c r="P1322"/>
      <c r="Q1322" t="s">
        <v>150</v>
      </c>
      <c r="R1322" t="s">
        <v>151</v>
      </c>
      <c r="S1322" t="s">
        <v>152</v>
      </c>
      <c r="T1322" t="s">
        <v>110</v>
      </c>
      <c r="U1322" s="8">
        <v>42885</v>
      </c>
      <c r="V1322"/>
      <c r="W1322" t="s">
        <v>933</v>
      </c>
      <c r="X1322"/>
      <c r="Y1322" s="1"/>
      <c r="AA1322" s="3"/>
      <c r="AB1322" s="2"/>
      <c r="AC1322" s="2"/>
      <c r="AD1322" s="2"/>
      <c r="AE1322" s="2"/>
    </row>
    <row r="1323" spans="1:31" ht="15.75" x14ac:dyDescent="0.25">
      <c r="A1323" s="11" t="s">
        <v>4876</v>
      </c>
      <c r="B1323"/>
      <c r="C1323" t="s">
        <v>4877</v>
      </c>
      <c r="D1323" t="s">
        <v>4875</v>
      </c>
      <c r="E1323" s="2">
        <f t="shared" si="140"/>
        <v>0</v>
      </c>
      <c r="F1323" s="2" t="str">
        <f t="shared" si="141"/>
        <v xml:space="preserve">, , , , </v>
      </c>
      <c r="G1323" s="2" t="str">
        <f t="shared" si="142"/>
        <v/>
      </c>
      <c r="H1323" s="2" t="str">
        <f t="shared" si="143"/>
        <v/>
      </c>
      <c r="I1323" s="2" t="str">
        <f t="shared" si="144"/>
        <v/>
      </c>
      <c r="J1323" s="2" t="str">
        <f t="shared" si="145"/>
        <v/>
      </c>
      <c r="K1323" s="2" t="str">
        <f t="shared" si="146"/>
        <v/>
      </c>
      <c r="L1323"/>
      <c r="M1323"/>
      <c r="N1323"/>
      <c r="O1323"/>
      <c r="P1323"/>
      <c r="Q1323" t="s">
        <v>150</v>
      </c>
      <c r="R1323" t="s">
        <v>151</v>
      </c>
      <c r="S1323" t="s">
        <v>152</v>
      </c>
      <c r="T1323" t="s">
        <v>110</v>
      </c>
      <c r="U1323" s="8">
        <v>42885</v>
      </c>
      <c r="V1323"/>
      <c r="W1323" t="s">
        <v>933</v>
      </c>
      <c r="X1323"/>
      <c r="Y1323" s="1"/>
      <c r="AA1323" s="3"/>
      <c r="AB1323" s="2"/>
      <c r="AC1323" s="2"/>
      <c r="AD1323" s="2"/>
      <c r="AE1323" s="2"/>
    </row>
    <row r="1324" spans="1:31" ht="15.75" x14ac:dyDescent="0.25">
      <c r="A1324" s="11" t="s">
        <v>7215</v>
      </c>
      <c r="B1324" t="s">
        <v>4878</v>
      </c>
      <c r="C1324" t="s">
        <v>4879</v>
      </c>
      <c r="D1324" t="s">
        <v>4880</v>
      </c>
      <c r="E1324" s="2" t="str">
        <f t="shared" si="140"/>
        <v xml:space="preserve">CLP, REACH, , , </v>
      </c>
      <c r="F1324" s="2" t="str">
        <f t="shared" si="141"/>
        <v xml:space="preserve">CLP, REACH, , , </v>
      </c>
      <c r="G1324" s="2" t="str">
        <f t="shared" si="142"/>
        <v>CLP</v>
      </c>
      <c r="H1324" s="2" t="str">
        <f t="shared" si="143"/>
        <v>REACH</v>
      </c>
      <c r="I1324" s="2" t="str">
        <f t="shared" si="144"/>
        <v/>
      </c>
      <c r="J1324" s="2" t="str">
        <f t="shared" si="145"/>
        <v/>
      </c>
      <c r="K1324" s="2" t="str">
        <f t="shared" si="146"/>
        <v/>
      </c>
      <c r="L1324" t="s">
        <v>149</v>
      </c>
      <c r="M1324" t="s">
        <v>149</v>
      </c>
      <c r="N1324"/>
      <c r="O1324"/>
      <c r="P1324"/>
      <c r="Q1324" t="s">
        <v>150</v>
      </c>
      <c r="R1324" t="s">
        <v>937</v>
      </c>
      <c r="S1324" t="s">
        <v>938</v>
      </c>
      <c r="T1324" t="s">
        <v>110</v>
      </c>
      <c r="U1324" s="8">
        <v>41610</v>
      </c>
      <c r="V1324" t="s">
        <v>166</v>
      </c>
      <c r="W1324" t="s">
        <v>167</v>
      </c>
      <c r="X1324" t="s">
        <v>7174</v>
      </c>
      <c r="Y1324" s="1"/>
      <c r="AA1324" s="3"/>
      <c r="AB1324" s="2"/>
      <c r="AC1324" s="2"/>
      <c r="AD1324" s="2"/>
      <c r="AE1324" s="2"/>
    </row>
    <row r="1325" spans="1:31" ht="15.75" x14ac:dyDescent="0.25">
      <c r="A1325" s="11" t="s">
        <v>108</v>
      </c>
      <c r="B1325" t="s">
        <v>4868</v>
      </c>
      <c r="C1325" t="s">
        <v>4881</v>
      </c>
      <c r="D1325" t="s">
        <v>4882</v>
      </c>
      <c r="E1325" s="2" t="str">
        <f t="shared" si="140"/>
        <v xml:space="preserve">CLP, REACH, , , </v>
      </c>
      <c r="F1325" s="2" t="str">
        <f t="shared" si="141"/>
        <v xml:space="preserve">CLP, REACH, , , </v>
      </c>
      <c r="G1325" s="2" t="str">
        <f t="shared" si="142"/>
        <v>CLP</v>
      </c>
      <c r="H1325" s="2" t="str">
        <f t="shared" si="143"/>
        <v>REACH</v>
      </c>
      <c r="I1325" s="2" t="str">
        <f t="shared" si="144"/>
        <v/>
      </c>
      <c r="J1325" s="2" t="str">
        <f t="shared" si="145"/>
        <v/>
      </c>
      <c r="K1325" s="2" t="str">
        <f t="shared" si="146"/>
        <v/>
      </c>
      <c r="L1325" t="s">
        <v>149</v>
      </c>
      <c r="M1325" t="s">
        <v>149</v>
      </c>
      <c r="N1325"/>
      <c r="O1325"/>
      <c r="P1325"/>
      <c r="Q1325" t="s">
        <v>150</v>
      </c>
      <c r="R1325" t="s">
        <v>937</v>
      </c>
      <c r="S1325" t="s">
        <v>938</v>
      </c>
      <c r="T1325" t="s">
        <v>110</v>
      </c>
      <c r="U1325" s="8">
        <v>41610</v>
      </c>
      <c r="V1325" t="s">
        <v>166</v>
      </c>
      <c r="W1325" t="s">
        <v>167</v>
      </c>
      <c r="X1325"/>
      <c r="Y1325" s="1"/>
      <c r="AA1325" s="3"/>
      <c r="AB1325" s="2"/>
      <c r="AC1325" s="2"/>
      <c r="AD1325" s="2"/>
      <c r="AE1325" s="2"/>
    </row>
    <row r="1326" spans="1:31" ht="15.75" x14ac:dyDescent="0.25">
      <c r="A1326" s="11" t="s">
        <v>4883</v>
      </c>
      <c r="B1326" t="s">
        <v>4884</v>
      </c>
      <c r="C1326" t="s">
        <v>4885</v>
      </c>
      <c r="D1326" t="s">
        <v>4886</v>
      </c>
      <c r="E1326" s="2">
        <f t="shared" si="140"/>
        <v>0</v>
      </c>
      <c r="F1326" s="2" t="str">
        <f t="shared" si="141"/>
        <v xml:space="preserve">, , , , </v>
      </c>
      <c r="G1326" s="2" t="str">
        <f t="shared" si="142"/>
        <v/>
      </c>
      <c r="H1326" s="2" t="str">
        <f t="shared" si="143"/>
        <v/>
      </c>
      <c r="I1326" s="2" t="str">
        <f t="shared" si="144"/>
        <v/>
      </c>
      <c r="J1326" s="2" t="str">
        <f t="shared" si="145"/>
        <v/>
      </c>
      <c r="K1326" s="2" t="str">
        <f t="shared" si="146"/>
        <v/>
      </c>
      <c r="L1326"/>
      <c r="M1326"/>
      <c r="N1326"/>
      <c r="O1326"/>
      <c r="P1326"/>
      <c r="Q1326" t="s">
        <v>150</v>
      </c>
      <c r="R1326" t="s">
        <v>151</v>
      </c>
      <c r="S1326" t="s">
        <v>152</v>
      </c>
      <c r="T1326" t="s">
        <v>110</v>
      </c>
      <c r="U1326" s="8">
        <v>42885</v>
      </c>
      <c r="V1326"/>
      <c r="W1326" t="s">
        <v>933</v>
      </c>
      <c r="X1326"/>
      <c r="Y1326" s="1"/>
      <c r="AA1326" s="3"/>
      <c r="AB1326" s="2"/>
      <c r="AC1326" s="2"/>
      <c r="AD1326" s="2"/>
      <c r="AE1326" s="2"/>
    </row>
    <row r="1327" spans="1:31" ht="15.75" x14ac:dyDescent="0.25">
      <c r="A1327" s="11" t="s">
        <v>6946</v>
      </c>
      <c r="B1327" t="s">
        <v>6947</v>
      </c>
      <c r="C1327" t="s">
        <v>6948</v>
      </c>
      <c r="D1327" t="s">
        <v>6949</v>
      </c>
      <c r="E1327" s="2">
        <f t="shared" si="140"/>
        <v>0</v>
      </c>
      <c r="F1327" s="2" t="str">
        <f t="shared" si="141"/>
        <v xml:space="preserve">, , , , </v>
      </c>
      <c r="G1327" s="2" t="str">
        <f t="shared" si="142"/>
        <v/>
      </c>
      <c r="H1327" s="2" t="str">
        <f t="shared" si="143"/>
        <v/>
      </c>
      <c r="I1327" s="2" t="str">
        <f t="shared" si="144"/>
        <v/>
      </c>
      <c r="J1327" s="2" t="str">
        <f t="shared" si="145"/>
        <v/>
      </c>
      <c r="K1327" s="2" t="str">
        <f t="shared" si="146"/>
        <v/>
      </c>
      <c r="L1327"/>
      <c r="M1327"/>
      <c r="N1327"/>
      <c r="O1327"/>
      <c r="P1327"/>
      <c r="Q1327" t="s">
        <v>150</v>
      </c>
      <c r="R1327" t="s">
        <v>151</v>
      </c>
      <c r="S1327" t="s">
        <v>152</v>
      </c>
      <c r="T1327" t="s">
        <v>110</v>
      </c>
      <c r="U1327" s="8">
        <v>43662</v>
      </c>
      <c r="V1327" t="s">
        <v>7175</v>
      </c>
      <c r="W1327" t="s">
        <v>7176</v>
      </c>
      <c r="X1327"/>
      <c r="Y1327" s="1"/>
      <c r="AA1327" s="3"/>
      <c r="AB1327" s="2"/>
      <c r="AC1327" s="2"/>
      <c r="AD1327" s="2"/>
      <c r="AE1327" s="2"/>
    </row>
    <row r="1328" spans="1:31" ht="15.75" x14ac:dyDescent="0.25">
      <c r="A1328" s="11" t="s">
        <v>4887</v>
      </c>
      <c r="B1328" t="s">
        <v>4888</v>
      </c>
      <c r="C1328" t="s">
        <v>4889</v>
      </c>
      <c r="D1328" t="s">
        <v>4890</v>
      </c>
      <c r="E1328" s="2" t="str">
        <f t="shared" si="140"/>
        <v xml:space="preserve">CLP, REACH, , , </v>
      </c>
      <c r="F1328" s="2" t="str">
        <f t="shared" si="141"/>
        <v xml:space="preserve">CLP, REACH, , , </v>
      </c>
      <c r="G1328" s="2" t="str">
        <f t="shared" si="142"/>
        <v>CLP</v>
      </c>
      <c r="H1328" s="2" t="str">
        <f t="shared" si="143"/>
        <v>REACH</v>
      </c>
      <c r="I1328" s="2" t="str">
        <f t="shared" si="144"/>
        <v/>
      </c>
      <c r="J1328" s="2" t="str">
        <f t="shared" si="145"/>
        <v/>
      </c>
      <c r="K1328" s="2" t="str">
        <f t="shared" si="146"/>
        <v/>
      </c>
      <c r="L1328" t="s">
        <v>149</v>
      </c>
      <c r="M1328" t="s">
        <v>149</v>
      </c>
      <c r="N1328"/>
      <c r="O1328"/>
      <c r="P1328"/>
      <c r="Q1328" t="s">
        <v>150</v>
      </c>
      <c r="R1328"/>
      <c r="S1328"/>
      <c r="T1328" t="s">
        <v>110</v>
      </c>
      <c r="U1328" s="8">
        <v>41610</v>
      </c>
      <c r="V1328"/>
      <c r="W1328" t="s">
        <v>7180</v>
      </c>
      <c r="X1328"/>
      <c r="Y1328" s="1"/>
      <c r="AA1328" s="3"/>
      <c r="AB1328" s="2"/>
      <c r="AC1328" s="2"/>
      <c r="AD1328" s="2"/>
      <c r="AE1328" s="2"/>
    </row>
    <row r="1329" spans="1:32" s="2" customFormat="1" ht="15.75" x14ac:dyDescent="0.25">
      <c r="A1329" s="12" t="s">
        <v>7216</v>
      </c>
      <c r="B1329" t="s">
        <v>4891</v>
      </c>
      <c r="C1329" t="s">
        <v>4892</v>
      </c>
      <c r="D1329" t="s">
        <v>4893</v>
      </c>
      <c r="E1329" s="2" t="str">
        <f t="shared" si="140"/>
        <v xml:space="preserve">CLP, REACH, , , </v>
      </c>
      <c r="F1329" s="2" t="str">
        <f t="shared" si="141"/>
        <v xml:space="preserve">CLP, REACH, , , </v>
      </c>
      <c r="G1329" s="2" t="str">
        <f t="shared" si="142"/>
        <v>CLP</v>
      </c>
      <c r="H1329" s="2" t="str">
        <f t="shared" si="143"/>
        <v>REACH</v>
      </c>
      <c r="I1329" s="2" t="str">
        <f t="shared" si="144"/>
        <v/>
      </c>
      <c r="J1329" s="2" t="str">
        <f t="shared" si="145"/>
        <v/>
      </c>
      <c r="K1329" s="2" t="str">
        <f t="shared" si="146"/>
        <v/>
      </c>
      <c r="L1329" t="s">
        <v>149</v>
      </c>
      <c r="M1329" t="s">
        <v>149</v>
      </c>
      <c r="N1329"/>
      <c r="O1329"/>
      <c r="P1329"/>
      <c r="Q1329" t="s">
        <v>150</v>
      </c>
      <c r="R1329"/>
      <c r="S1329"/>
      <c r="T1329" t="s">
        <v>110</v>
      </c>
      <c r="U1329" s="8">
        <v>41610</v>
      </c>
      <c r="V1329"/>
      <c r="W1329" t="s">
        <v>7180</v>
      </c>
      <c r="X1329"/>
      <c r="Y1329" s="1"/>
      <c r="Z1329" s="1"/>
      <c r="AA1329" s="3"/>
      <c r="AF1329" s="1"/>
    </row>
    <row r="1330" spans="1:32" s="2" customFormat="1" ht="15.75" x14ac:dyDescent="0.25">
      <c r="A1330" s="11" t="s">
        <v>4894</v>
      </c>
      <c r="B1330"/>
      <c r="C1330" t="s">
        <v>4895</v>
      </c>
      <c r="D1330" t="s">
        <v>4896</v>
      </c>
      <c r="E1330" s="2" t="str">
        <f t="shared" si="140"/>
        <v xml:space="preserve">CLP, REACH, , , </v>
      </c>
      <c r="F1330" s="2" t="str">
        <f t="shared" si="141"/>
        <v xml:space="preserve">CLP, REACH, , , </v>
      </c>
      <c r="G1330" s="2" t="str">
        <f t="shared" si="142"/>
        <v>CLP</v>
      </c>
      <c r="H1330" s="2" t="str">
        <f t="shared" si="143"/>
        <v>REACH</v>
      </c>
      <c r="I1330" s="2" t="str">
        <f t="shared" si="144"/>
        <v/>
      </c>
      <c r="J1330" s="2" t="str">
        <f t="shared" si="145"/>
        <v/>
      </c>
      <c r="K1330" s="2" t="str">
        <f t="shared" si="146"/>
        <v/>
      </c>
      <c r="L1330" t="s">
        <v>149</v>
      </c>
      <c r="M1330" t="s">
        <v>149</v>
      </c>
      <c r="N1330"/>
      <c r="O1330"/>
      <c r="P1330"/>
      <c r="Q1330" t="s">
        <v>192</v>
      </c>
      <c r="R1330" t="s">
        <v>164</v>
      </c>
      <c r="S1330" t="s">
        <v>193</v>
      </c>
      <c r="T1330" t="s">
        <v>110</v>
      </c>
      <c r="U1330" s="8">
        <v>42422</v>
      </c>
      <c r="V1330"/>
      <c r="W1330"/>
      <c r="X1330"/>
      <c r="Y1330" s="1"/>
      <c r="Z1330" s="1"/>
      <c r="AA1330" s="3"/>
      <c r="AF1330" s="1"/>
    </row>
    <row r="1331" spans="1:32" s="2" customFormat="1" ht="15.75" x14ac:dyDescent="0.25">
      <c r="A1331" s="11" t="s">
        <v>4897</v>
      </c>
      <c r="B1331" t="s">
        <v>4898</v>
      </c>
      <c r="C1331" t="s">
        <v>4899</v>
      </c>
      <c r="D1331" t="s">
        <v>4900</v>
      </c>
      <c r="E1331" s="2" t="str">
        <f t="shared" si="140"/>
        <v xml:space="preserve">CLP, REACH, , , </v>
      </c>
      <c r="F1331" s="2" t="str">
        <f t="shared" si="141"/>
        <v xml:space="preserve">CLP, REACH, , , </v>
      </c>
      <c r="G1331" s="2" t="str">
        <f t="shared" si="142"/>
        <v>CLP</v>
      </c>
      <c r="H1331" s="2" t="str">
        <f t="shared" si="143"/>
        <v>REACH</v>
      </c>
      <c r="I1331" s="2" t="str">
        <f t="shared" si="144"/>
        <v/>
      </c>
      <c r="J1331" s="2" t="str">
        <f t="shared" si="145"/>
        <v/>
      </c>
      <c r="K1331" s="2" t="str">
        <f t="shared" si="146"/>
        <v/>
      </c>
      <c r="L1331" t="s">
        <v>149</v>
      </c>
      <c r="M1331" t="s">
        <v>149</v>
      </c>
      <c r="N1331"/>
      <c r="O1331"/>
      <c r="P1331"/>
      <c r="Q1331" t="s">
        <v>150</v>
      </c>
      <c r="R1331"/>
      <c r="S1331"/>
      <c r="T1331" t="s">
        <v>110</v>
      </c>
      <c r="U1331" s="8">
        <v>41610</v>
      </c>
      <c r="V1331"/>
      <c r="W1331" t="s">
        <v>7180</v>
      </c>
      <c r="X1331"/>
      <c r="Y1331" s="1"/>
      <c r="Z1331" s="1"/>
      <c r="AA1331" s="3"/>
      <c r="AF1331" s="1"/>
    </row>
    <row r="1332" spans="1:32" s="2" customFormat="1" ht="15.75" x14ac:dyDescent="0.25">
      <c r="A1332" s="11" t="s">
        <v>4901</v>
      </c>
      <c r="B1332" t="s">
        <v>4902</v>
      </c>
      <c r="C1332" t="s">
        <v>4903</v>
      </c>
      <c r="D1332" t="s">
        <v>4904</v>
      </c>
      <c r="E1332" s="2" t="str">
        <f t="shared" si="140"/>
        <v xml:space="preserve">CLP, , , , </v>
      </c>
      <c r="F1332" s="2" t="str">
        <f t="shared" si="141"/>
        <v xml:space="preserve">CLP, , , , </v>
      </c>
      <c r="G1332" s="2" t="str">
        <f t="shared" si="142"/>
        <v>CLP</v>
      </c>
      <c r="H1332" s="2" t="str">
        <f t="shared" si="143"/>
        <v/>
      </c>
      <c r="I1332" s="2" t="str">
        <f t="shared" si="144"/>
        <v/>
      </c>
      <c r="J1332" s="2" t="str">
        <f t="shared" si="145"/>
        <v/>
      </c>
      <c r="K1332" s="2" t="str">
        <f t="shared" si="146"/>
        <v/>
      </c>
      <c r="L1332" t="s">
        <v>149</v>
      </c>
      <c r="M1332"/>
      <c r="N1332"/>
      <c r="O1332"/>
      <c r="P1332"/>
      <c r="Q1332" t="s">
        <v>150</v>
      </c>
      <c r="R1332" t="s">
        <v>164</v>
      </c>
      <c r="S1332" t="s">
        <v>165</v>
      </c>
      <c r="T1332" t="s">
        <v>110</v>
      </c>
      <c r="U1332" s="8">
        <v>41610</v>
      </c>
      <c r="V1332" t="s">
        <v>166</v>
      </c>
      <c r="W1332" t="s">
        <v>167</v>
      </c>
      <c r="X1332"/>
      <c r="Y1332" s="1"/>
      <c r="Z1332" s="1"/>
      <c r="AA1332" s="3"/>
      <c r="AF1332" s="1"/>
    </row>
    <row r="1333" spans="1:32" s="2" customFormat="1" ht="15.75" x14ac:dyDescent="0.25">
      <c r="A1333" s="11" t="s">
        <v>104</v>
      </c>
      <c r="B1333" t="s">
        <v>4905</v>
      </c>
      <c r="C1333" t="s">
        <v>4906</v>
      </c>
      <c r="D1333" t="s">
        <v>4907</v>
      </c>
      <c r="E1333" s="2" t="str">
        <f t="shared" si="140"/>
        <v xml:space="preserve">CLP, , , , </v>
      </c>
      <c r="F1333" s="2" t="str">
        <f t="shared" si="141"/>
        <v xml:space="preserve">CLP, , , , </v>
      </c>
      <c r="G1333" s="2" t="str">
        <f t="shared" si="142"/>
        <v>CLP</v>
      </c>
      <c r="H1333" s="2" t="str">
        <f t="shared" si="143"/>
        <v/>
      </c>
      <c r="I1333" s="2" t="str">
        <f t="shared" si="144"/>
        <v/>
      </c>
      <c r="J1333" s="2" t="str">
        <f t="shared" si="145"/>
        <v/>
      </c>
      <c r="K1333" s="2" t="str">
        <f t="shared" si="146"/>
        <v/>
      </c>
      <c r="L1333" t="s">
        <v>149</v>
      </c>
      <c r="M1333"/>
      <c r="N1333"/>
      <c r="O1333"/>
      <c r="P1333"/>
      <c r="Q1333" t="s">
        <v>192</v>
      </c>
      <c r="R1333" t="s">
        <v>164</v>
      </c>
      <c r="S1333" t="s">
        <v>193</v>
      </c>
      <c r="T1333" t="s">
        <v>110</v>
      </c>
      <c r="U1333" s="8">
        <v>41610</v>
      </c>
      <c r="V1333"/>
      <c r="W1333"/>
      <c r="X1333"/>
      <c r="Y1333" s="1"/>
      <c r="Z1333" s="1"/>
      <c r="AA1333" s="3"/>
      <c r="AF1333" s="1"/>
    </row>
    <row r="1334" spans="1:32" s="2" customFormat="1" ht="15.75" x14ac:dyDescent="0.25">
      <c r="A1334" s="11" t="s">
        <v>6950</v>
      </c>
      <c r="B1334" t="s">
        <v>6951</v>
      </c>
      <c r="C1334" t="s">
        <v>6952</v>
      </c>
      <c r="D1334" t="s">
        <v>6953</v>
      </c>
      <c r="E1334" s="2" t="str">
        <f t="shared" si="140"/>
        <v>, , , , POPs</v>
      </c>
      <c r="F1334" s="2" t="str">
        <f t="shared" si="141"/>
        <v>, , , , POPs</v>
      </c>
      <c r="G1334" s="2" t="str">
        <f t="shared" si="142"/>
        <v/>
      </c>
      <c r="H1334" s="2" t="str">
        <f t="shared" si="143"/>
        <v/>
      </c>
      <c r="I1334" s="2" t="str">
        <f t="shared" si="144"/>
        <v/>
      </c>
      <c r="J1334" s="2" t="str">
        <f t="shared" si="145"/>
        <v/>
      </c>
      <c r="K1334" s="2" t="str">
        <f t="shared" si="146"/>
        <v>POPs</v>
      </c>
      <c r="L1334"/>
      <c r="M1334"/>
      <c r="N1334"/>
      <c r="O1334"/>
      <c r="P1334" t="s">
        <v>149</v>
      </c>
      <c r="Q1334" t="s">
        <v>150</v>
      </c>
      <c r="R1334" t="s">
        <v>151</v>
      </c>
      <c r="S1334" t="s">
        <v>152</v>
      </c>
      <c r="T1334" t="s">
        <v>110</v>
      </c>
      <c r="U1334" s="8">
        <v>43854</v>
      </c>
      <c r="V1334" t="s">
        <v>7175</v>
      </c>
      <c r="W1334"/>
      <c r="X1334"/>
      <c r="Y1334" s="1"/>
      <c r="Z1334" s="1"/>
      <c r="AA1334" s="3"/>
      <c r="AF1334" s="1"/>
    </row>
    <row r="1335" spans="1:32" s="2" customFormat="1" ht="15.75" x14ac:dyDescent="0.25">
      <c r="A1335" s="11" t="s">
        <v>6954</v>
      </c>
      <c r="B1335" t="s">
        <v>6955</v>
      </c>
      <c r="C1335" t="s">
        <v>6956</v>
      </c>
      <c r="D1335" t="s">
        <v>6957</v>
      </c>
      <c r="E1335" s="2">
        <f t="shared" si="140"/>
        <v>0</v>
      </c>
      <c r="F1335" s="2" t="str">
        <f t="shared" si="141"/>
        <v xml:space="preserve">, , , , </v>
      </c>
      <c r="G1335" s="2" t="str">
        <f t="shared" si="142"/>
        <v/>
      </c>
      <c r="H1335" s="2" t="str">
        <f t="shared" si="143"/>
        <v/>
      </c>
      <c r="I1335" s="2" t="str">
        <f t="shared" si="144"/>
        <v/>
      </c>
      <c r="J1335" s="2" t="str">
        <f t="shared" si="145"/>
        <v/>
      </c>
      <c r="K1335" s="2" t="str">
        <f t="shared" si="146"/>
        <v/>
      </c>
      <c r="L1335"/>
      <c r="M1335"/>
      <c r="N1335"/>
      <c r="O1335"/>
      <c r="P1335"/>
      <c r="Q1335" t="s">
        <v>150</v>
      </c>
      <c r="R1335" t="s">
        <v>151</v>
      </c>
      <c r="S1335" t="s">
        <v>152</v>
      </c>
      <c r="T1335" t="s">
        <v>110</v>
      </c>
      <c r="U1335" s="8">
        <v>43781</v>
      </c>
      <c r="V1335" t="s">
        <v>7175</v>
      </c>
      <c r="W1335" t="s">
        <v>7176</v>
      </c>
      <c r="X1335"/>
      <c r="Y1335" s="1"/>
      <c r="Z1335" s="1"/>
      <c r="AA1335" s="3"/>
      <c r="AF1335" s="1"/>
    </row>
    <row r="1336" spans="1:32" s="2" customFormat="1" ht="15.75" x14ac:dyDescent="0.25">
      <c r="A1336" s="11" t="s">
        <v>6958</v>
      </c>
      <c r="B1336" t="s">
        <v>6959</v>
      </c>
      <c r="C1336" t="s">
        <v>6960</v>
      </c>
      <c r="D1336" t="s">
        <v>6961</v>
      </c>
      <c r="E1336" s="2">
        <f t="shared" si="140"/>
        <v>0</v>
      </c>
      <c r="F1336" s="2" t="str">
        <f t="shared" si="141"/>
        <v xml:space="preserve">, , , , </v>
      </c>
      <c r="G1336" s="2" t="str">
        <f t="shared" si="142"/>
        <v/>
      </c>
      <c r="H1336" s="2" t="str">
        <f t="shared" si="143"/>
        <v/>
      </c>
      <c r="I1336" s="2" t="str">
        <f t="shared" si="144"/>
        <v/>
      </c>
      <c r="J1336" s="2" t="str">
        <f t="shared" si="145"/>
        <v/>
      </c>
      <c r="K1336" s="2" t="str">
        <f t="shared" si="146"/>
        <v/>
      </c>
      <c r="L1336"/>
      <c r="M1336"/>
      <c r="N1336"/>
      <c r="O1336"/>
      <c r="P1336"/>
      <c r="Q1336" t="s">
        <v>150</v>
      </c>
      <c r="R1336" t="s">
        <v>151</v>
      </c>
      <c r="S1336" t="s">
        <v>152</v>
      </c>
      <c r="T1336" t="s">
        <v>110</v>
      </c>
      <c r="U1336" s="8">
        <v>43781</v>
      </c>
      <c r="V1336" t="s">
        <v>7175</v>
      </c>
      <c r="W1336" t="s">
        <v>7176</v>
      </c>
      <c r="X1336"/>
      <c r="Y1336" s="1"/>
      <c r="Z1336" s="1"/>
      <c r="AA1336" s="3"/>
      <c r="AF1336" s="1"/>
    </row>
    <row r="1337" spans="1:32" s="2" customFormat="1" ht="15.75" x14ac:dyDescent="0.25">
      <c r="A1337" s="11" t="s">
        <v>37</v>
      </c>
      <c r="B1337" t="s">
        <v>4908</v>
      </c>
      <c r="C1337" t="s">
        <v>38</v>
      </c>
      <c r="D1337" t="s">
        <v>4909</v>
      </c>
      <c r="E1337" s="2">
        <f t="shared" si="140"/>
        <v>0</v>
      </c>
      <c r="F1337" s="2" t="str">
        <f t="shared" si="141"/>
        <v xml:space="preserve">, , , , </v>
      </c>
      <c r="G1337" s="2" t="str">
        <f t="shared" si="142"/>
        <v/>
      </c>
      <c r="H1337" s="2" t="str">
        <f t="shared" si="143"/>
        <v/>
      </c>
      <c r="I1337" s="2" t="str">
        <f t="shared" si="144"/>
        <v/>
      </c>
      <c r="J1337" s="2" t="str">
        <f t="shared" si="145"/>
        <v/>
      </c>
      <c r="K1337" s="2" t="str">
        <f t="shared" si="146"/>
        <v/>
      </c>
      <c r="L1337"/>
      <c r="M1337"/>
      <c r="N1337"/>
      <c r="O1337"/>
      <c r="P1337"/>
      <c r="Q1337" t="s">
        <v>150</v>
      </c>
      <c r="R1337" t="s">
        <v>164</v>
      </c>
      <c r="S1337" t="s">
        <v>165</v>
      </c>
      <c r="T1337" t="s">
        <v>110</v>
      </c>
      <c r="U1337" s="8">
        <v>41610</v>
      </c>
      <c r="V1337" t="s">
        <v>166</v>
      </c>
      <c r="W1337" t="s">
        <v>167</v>
      </c>
      <c r="X1337" t="s">
        <v>4910</v>
      </c>
      <c r="Y1337" s="1"/>
      <c r="Z1337" s="1"/>
      <c r="AA1337" s="3"/>
      <c r="AF1337" s="1"/>
    </row>
    <row r="1338" spans="1:32" s="2" customFormat="1" ht="15.75" x14ac:dyDescent="0.25">
      <c r="A1338" s="11" t="s">
        <v>4911</v>
      </c>
      <c r="B1338" t="s">
        <v>4912</v>
      </c>
      <c r="C1338" t="s">
        <v>4913</v>
      </c>
      <c r="D1338" t="s">
        <v>4914</v>
      </c>
      <c r="E1338" s="2" t="str">
        <f t="shared" si="140"/>
        <v xml:space="preserve">CLP, , , , </v>
      </c>
      <c r="F1338" s="2" t="str">
        <f t="shared" si="141"/>
        <v xml:space="preserve">CLP, , , , </v>
      </c>
      <c r="G1338" s="2" t="str">
        <f t="shared" si="142"/>
        <v>CLP</v>
      </c>
      <c r="H1338" s="2" t="str">
        <f t="shared" si="143"/>
        <v/>
      </c>
      <c r="I1338" s="2" t="str">
        <f t="shared" si="144"/>
        <v/>
      </c>
      <c r="J1338" s="2" t="str">
        <f t="shared" si="145"/>
        <v/>
      </c>
      <c r="K1338" s="2" t="str">
        <f t="shared" si="146"/>
        <v/>
      </c>
      <c r="L1338" t="s">
        <v>149</v>
      </c>
      <c r="M1338"/>
      <c r="N1338"/>
      <c r="O1338"/>
      <c r="P1338"/>
      <c r="Q1338" t="s">
        <v>150</v>
      </c>
      <c r="R1338" t="s">
        <v>164</v>
      </c>
      <c r="S1338" t="s">
        <v>165</v>
      </c>
      <c r="T1338" t="s">
        <v>110</v>
      </c>
      <c r="U1338" s="8">
        <v>41610</v>
      </c>
      <c r="V1338" t="s">
        <v>166</v>
      </c>
      <c r="W1338" t="s">
        <v>167</v>
      </c>
      <c r="X1338"/>
      <c r="Y1338" s="1"/>
      <c r="Z1338" s="1"/>
      <c r="AA1338" s="3"/>
      <c r="AF1338" s="1"/>
    </row>
    <row r="1339" spans="1:32" s="2" customFormat="1" ht="15.75" x14ac:dyDescent="0.25">
      <c r="A1339" s="11" t="s">
        <v>6962</v>
      </c>
      <c r="B1339" t="s">
        <v>6963</v>
      </c>
      <c r="C1339" t="s">
        <v>6964</v>
      </c>
      <c r="D1339" t="s">
        <v>6965</v>
      </c>
      <c r="E1339" s="2">
        <f t="shared" si="140"/>
        <v>0</v>
      </c>
      <c r="F1339" s="2" t="str">
        <f t="shared" si="141"/>
        <v xml:space="preserve">, , , , </v>
      </c>
      <c r="G1339" s="2" t="str">
        <f t="shared" si="142"/>
        <v/>
      </c>
      <c r="H1339" s="2" t="str">
        <f t="shared" si="143"/>
        <v/>
      </c>
      <c r="I1339" s="2" t="str">
        <f t="shared" si="144"/>
        <v/>
      </c>
      <c r="J1339" s="2" t="str">
        <f t="shared" si="145"/>
        <v/>
      </c>
      <c r="K1339" s="2" t="str">
        <f t="shared" si="146"/>
        <v/>
      </c>
      <c r="L1339"/>
      <c r="M1339"/>
      <c r="N1339"/>
      <c r="O1339"/>
      <c r="P1339"/>
      <c r="Q1339" t="s">
        <v>150</v>
      </c>
      <c r="R1339" t="s">
        <v>164</v>
      </c>
      <c r="S1339" t="s">
        <v>165</v>
      </c>
      <c r="T1339" t="s">
        <v>110</v>
      </c>
      <c r="U1339" s="8">
        <v>43507</v>
      </c>
      <c r="V1339" t="s">
        <v>166</v>
      </c>
      <c r="W1339" t="s">
        <v>167</v>
      </c>
      <c r="X1339" t="s">
        <v>7174</v>
      </c>
      <c r="Y1339" s="1"/>
      <c r="Z1339" s="1"/>
      <c r="AA1339" s="3"/>
      <c r="AF1339" s="1"/>
    </row>
    <row r="1340" spans="1:32" s="2" customFormat="1" ht="15.75" x14ac:dyDescent="0.25">
      <c r="A1340" s="11" t="s">
        <v>123</v>
      </c>
      <c r="B1340" t="s">
        <v>4915</v>
      </c>
      <c r="C1340" t="s">
        <v>4916</v>
      </c>
      <c r="D1340" t="s">
        <v>4917</v>
      </c>
      <c r="E1340" s="2" t="str">
        <f t="shared" si="140"/>
        <v xml:space="preserve">CLP, , , , </v>
      </c>
      <c r="F1340" s="2" t="str">
        <f t="shared" si="141"/>
        <v xml:space="preserve">CLP, , , , </v>
      </c>
      <c r="G1340" s="2" t="str">
        <f t="shared" si="142"/>
        <v>CLP</v>
      </c>
      <c r="H1340" s="2" t="str">
        <f t="shared" si="143"/>
        <v/>
      </c>
      <c r="I1340" s="2" t="str">
        <f t="shared" si="144"/>
        <v/>
      </c>
      <c r="J1340" s="2" t="str">
        <f t="shared" si="145"/>
        <v/>
      </c>
      <c r="K1340" s="2" t="str">
        <f t="shared" si="146"/>
        <v/>
      </c>
      <c r="L1340" t="s">
        <v>149</v>
      </c>
      <c r="M1340"/>
      <c r="N1340"/>
      <c r="O1340"/>
      <c r="P1340"/>
      <c r="Q1340" t="s">
        <v>150</v>
      </c>
      <c r="R1340" t="s">
        <v>932</v>
      </c>
      <c r="S1340" t="s">
        <v>152</v>
      </c>
      <c r="T1340" t="s">
        <v>110</v>
      </c>
      <c r="U1340" s="8">
        <v>41610</v>
      </c>
      <c r="V1340" t="s">
        <v>166</v>
      </c>
      <c r="W1340"/>
      <c r="X1340"/>
      <c r="Y1340" s="1"/>
      <c r="Z1340" s="1"/>
      <c r="AA1340" s="3"/>
      <c r="AF1340" s="1"/>
    </row>
    <row r="1341" spans="1:32" s="2" customFormat="1" ht="15.75" x14ac:dyDescent="0.25">
      <c r="A1341" s="11" t="s">
        <v>4918</v>
      </c>
      <c r="B1341" t="s">
        <v>4919</v>
      </c>
      <c r="C1341" t="s">
        <v>4920</v>
      </c>
      <c r="D1341" t="s">
        <v>4921</v>
      </c>
      <c r="E1341" s="2" t="str">
        <f t="shared" si="140"/>
        <v xml:space="preserve">CLP, , , , </v>
      </c>
      <c r="F1341" s="2" t="str">
        <f t="shared" si="141"/>
        <v xml:space="preserve">CLP, , , , </v>
      </c>
      <c r="G1341" s="2" t="str">
        <f t="shared" si="142"/>
        <v>CLP</v>
      </c>
      <c r="H1341" s="2" t="str">
        <f t="shared" si="143"/>
        <v/>
      </c>
      <c r="I1341" s="2" t="str">
        <f t="shared" si="144"/>
        <v/>
      </c>
      <c r="J1341" s="2" t="str">
        <f t="shared" si="145"/>
        <v/>
      </c>
      <c r="K1341" s="2" t="str">
        <f t="shared" si="146"/>
        <v/>
      </c>
      <c r="L1341" t="s">
        <v>149</v>
      </c>
      <c r="M1341"/>
      <c r="N1341"/>
      <c r="O1341"/>
      <c r="P1341"/>
      <c r="Q1341" t="s">
        <v>150</v>
      </c>
      <c r="R1341" t="s">
        <v>164</v>
      </c>
      <c r="S1341" t="s">
        <v>165</v>
      </c>
      <c r="T1341" t="s">
        <v>110</v>
      </c>
      <c r="U1341" s="8">
        <v>41610</v>
      </c>
      <c r="V1341" t="s">
        <v>166</v>
      </c>
      <c r="W1341" t="s">
        <v>167</v>
      </c>
      <c r="X1341"/>
      <c r="Y1341" s="1"/>
      <c r="Z1341" s="1"/>
      <c r="AA1341" s="3"/>
      <c r="AF1341" s="1"/>
    </row>
    <row r="1342" spans="1:32" s="2" customFormat="1" ht="15.75" x14ac:dyDescent="0.25">
      <c r="A1342" s="11" t="s">
        <v>4922</v>
      </c>
      <c r="B1342" t="s">
        <v>4923</v>
      </c>
      <c r="C1342" t="s">
        <v>4924</v>
      </c>
      <c r="D1342" t="s">
        <v>4925</v>
      </c>
      <c r="E1342" s="2" t="str">
        <f t="shared" si="140"/>
        <v xml:space="preserve">CLP, , , , </v>
      </c>
      <c r="F1342" s="2" t="str">
        <f t="shared" si="141"/>
        <v xml:space="preserve">CLP, , , , </v>
      </c>
      <c r="G1342" s="2" t="str">
        <f t="shared" si="142"/>
        <v>CLP</v>
      </c>
      <c r="H1342" s="2" t="str">
        <f t="shared" si="143"/>
        <v/>
      </c>
      <c r="I1342" s="2" t="str">
        <f t="shared" si="144"/>
        <v/>
      </c>
      <c r="J1342" s="2" t="str">
        <f t="shared" si="145"/>
        <v/>
      </c>
      <c r="K1342" s="2" t="str">
        <f t="shared" si="146"/>
        <v/>
      </c>
      <c r="L1342" t="s">
        <v>149</v>
      </c>
      <c r="M1342"/>
      <c r="N1342"/>
      <c r="O1342"/>
      <c r="P1342"/>
      <c r="Q1342" t="s">
        <v>150</v>
      </c>
      <c r="R1342" t="s">
        <v>164</v>
      </c>
      <c r="S1342" t="s">
        <v>165</v>
      </c>
      <c r="T1342" t="s">
        <v>110</v>
      </c>
      <c r="U1342" s="8">
        <v>41610</v>
      </c>
      <c r="V1342" t="s">
        <v>166</v>
      </c>
      <c r="W1342" t="s">
        <v>167</v>
      </c>
      <c r="X1342"/>
      <c r="Y1342" s="1"/>
      <c r="Z1342" s="1"/>
      <c r="AA1342" s="3"/>
      <c r="AF1342" s="1"/>
    </row>
    <row r="1343" spans="1:32" s="2" customFormat="1" ht="15.75" x14ac:dyDescent="0.25">
      <c r="A1343" s="11" t="s">
        <v>4926</v>
      </c>
      <c r="B1343" t="s">
        <v>4927</v>
      </c>
      <c r="C1343" t="s">
        <v>4928</v>
      </c>
      <c r="D1343" t="s">
        <v>4929</v>
      </c>
      <c r="E1343" s="2" t="str">
        <f t="shared" si="140"/>
        <v xml:space="preserve">CLP, , , , </v>
      </c>
      <c r="F1343" s="2" t="str">
        <f t="shared" si="141"/>
        <v xml:space="preserve">CLP, , , , </v>
      </c>
      <c r="G1343" s="2" t="str">
        <f t="shared" si="142"/>
        <v>CLP</v>
      </c>
      <c r="H1343" s="2" t="str">
        <f t="shared" si="143"/>
        <v/>
      </c>
      <c r="I1343" s="2" t="str">
        <f t="shared" si="144"/>
        <v/>
      </c>
      <c r="J1343" s="2" t="str">
        <f t="shared" si="145"/>
        <v/>
      </c>
      <c r="K1343" s="2" t="str">
        <f t="shared" si="146"/>
        <v/>
      </c>
      <c r="L1343" t="s">
        <v>149</v>
      </c>
      <c r="M1343"/>
      <c r="N1343"/>
      <c r="O1343"/>
      <c r="P1343"/>
      <c r="Q1343" t="s">
        <v>150</v>
      </c>
      <c r="R1343" t="s">
        <v>164</v>
      </c>
      <c r="S1343" t="s">
        <v>165</v>
      </c>
      <c r="T1343" t="s">
        <v>110</v>
      </c>
      <c r="U1343" s="8">
        <v>41610</v>
      </c>
      <c r="V1343" t="s">
        <v>166</v>
      </c>
      <c r="W1343" t="s">
        <v>167</v>
      </c>
      <c r="X1343"/>
      <c r="Y1343" s="1"/>
      <c r="Z1343" s="1"/>
      <c r="AA1343" s="3"/>
      <c r="AF1343" s="1"/>
    </row>
    <row r="1344" spans="1:32" s="2" customFormat="1" ht="15.75" x14ac:dyDescent="0.25">
      <c r="A1344" s="11" t="s">
        <v>4930</v>
      </c>
      <c r="B1344" t="s">
        <v>4931</v>
      </c>
      <c r="C1344" t="s">
        <v>4932</v>
      </c>
      <c r="D1344" t="s">
        <v>4933</v>
      </c>
      <c r="E1344" s="2" t="str">
        <f t="shared" si="140"/>
        <v xml:space="preserve">CLP, , , , </v>
      </c>
      <c r="F1344" s="2" t="str">
        <f t="shared" si="141"/>
        <v xml:space="preserve">CLP, , , , </v>
      </c>
      <c r="G1344" s="2" t="str">
        <f t="shared" si="142"/>
        <v>CLP</v>
      </c>
      <c r="H1344" s="2" t="str">
        <f t="shared" si="143"/>
        <v/>
      </c>
      <c r="I1344" s="2" t="str">
        <f t="shared" si="144"/>
        <v/>
      </c>
      <c r="J1344" s="2" t="str">
        <f t="shared" si="145"/>
        <v/>
      </c>
      <c r="K1344" s="2" t="str">
        <f t="shared" si="146"/>
        <v/>
      </c>
      <c r="L1344" t="s">
        <v>149</v>
      </c>
      <c r="M1344"/>
      <c r="N1344"/>
      <c r="O1344"/>
      <c r="P1344"/>
      <c r="Q1344" t="s">
        <v>150</v>
      </c>
      <c r="R1344" t="s">
        <v>164</v>
      </c>
      <c r="S1344" t="s">
        <v>165</v>
      </c>
      <c r="T1344" t="s">
        <v>110</v>
      </c>
      <c r="U1344" s="8">
        <v>41610</v>
      </c>
      <c r="V1344" t="s">
        <v>166</v>
      </c>
      <c r="W1344" t="s">
        <v>167</v>
      </c>
      <c r="X1344"/>
      <c r="Y1344" s="1"/>
      <c r="Z1344" s="1"/>
      <c r="AA1344" s="3"/>
      <c r="AF1344" s="1"/>
    </row>
    <row r="1345" spans="1:32" s="2" customFormat="1" ht="15.75" x14ac:dyDescent="0.25">
      <c r="A1345" s="11" t="s">
        <v>4934</v>
      </c>
      <c r="B1345" t="s">
        <v>4935</v>
      </c>
      <c r="C1345" t="s">
        <v>4936</v>
      </c>
      <c r="D1345" t="s">
        <v>4937</v>
      </c>
      <c r="E1345" s="2" t="str">
        <f t="shared" si="140"/>
        <v xml:space="preserve">CLP, , , , </v>
      </c>
      <c r="F1345" s="2" t="str">
        <f t="shared" si="141"/>
        <v xml:space="preserve">CLP, , , , </v>
      </c>
      <c r="G1345" s="2" t="str">
        <f t="shared" si="142"/>
        <v>CLP</v>
      </c>
      <c r="H1345" s="2" t="str">
        <f t="shared" si="143"/>
        <v/>
      </c>
      <c r="I1345" s="2" t="str">
        <f t="shared" si="144"/>
        <v/>
      </c>
      <c r="J1345" s="2" t="str">
        <f t="shared" si="145"/>
        <v/>
      </c>
      <c r="K1345" s="2" t="str">
        <f t="shared" si="146"/>
        <v/>
      </c>
      <c r="L1345" t="s">
        <v>149</v>
      </c>
      <c r="M1345"/>
      <c r="N1345"/>
      <c r="O1345"/>
      <c r="P1345"/>
      <c r="Q1345" t="s">
        <v>150</v>
      </c>
      <c r="R1345" t="s">
        <v>164</v>
      </c>
      <c r="S1345" t="s">
        <v>165</v>
      </c>
      <c r="T1345" t="s">
        <v>110</v>
      </c>
      <c r="U1345" s="8">
        <v>41610</v>
      </c>
      <c r="V1345" t="s">
        <v>166</v>
      </c>
      <c r="W1345" t="s">
        <v>167</v>
      </c>
      <c r="X1345"/>
      <c r="Y1345" s="1"/>
      <c r="Z1345" s="1"/>
      <c r="AA1345" s="3"/>
      <c r="AF1345" s="1"/>
    </row>
    <row r="1346" spans="1:32" s="2" customFormat="1" ht="15.75" x14ac:dyDescent="0.25">
      <c r="A1346" s="11" t="s">
        <v>6966</v>
      </c>
      <c r="B1346" t="s">
        <v>6967</v>
      </c>
      <c r="C1346" t="s">
        <v>6968</v>
      </c>
      <c r="D1346" t="s">
        <v>6969</v>
      </c>
      <c r="E1346" s="2">
        <f t="shared" ref="E1346:E1409" si="147">IF(F1346=", , , , ", AB1346,F1346)</f>
        <v>0</v>
      </c>
      <c r="F1346" s="2" t="str">
        <f t="shared" si="141"/>
        <v xml:space="preserve">, , , , </v>
      </c>
      <c r="G1346" s="2" t="str">
        <f t="shared" si="142"/>
        <v/>
      </c>
      <c r="H1346" s="2" t="str">
        <f t="shared" si="143"/>
        <v/>
      </c>
      <c r="I1346" s="2" t="str">
        <f t="shared" si="144"/>
        <v/>
      </c>
      <c r="J1346" s="2" t="str">
        <f t="shared" si="145"/>
        <v/>
      </c>
      <c r="K1346" s="2" t="str">
        <f t="shared" si="146"/>
        <v/>
      </c>
      <c r="L1346"/>
      <c r="M1346"/>
      <c r="N1346"/>
      <c r="O1346"/>
      <c r="P1346"/>
      <c r="Q1346" t="s">
        <v>150</v>
      </c>
      <c r="R1346" t="s">
        <v>164</v>
      </c>
      <c r="S1346">
        <v>0.5</v>
      </c>
      <c r="T1346" t="s">
        <v>110</v>
      </c>
      <c r="U1346" s="8">
        <v>43613</v>
      </c>
      <c r="V1346" t="s">
        <v>167</v>
      </c>
      <c r="W1346" t="s">
        <v>7175</v>
      </c>
      <c r="X1346" t="s">
        <v>7176</v>
      </c>
      <c r="Y1346" s="1"/>
      <c r="Z1346" s="1"/>
      <c r="AA1346" s="3"/>
      <c r="AF1346" s="1"/>
    </row>
    <row r="1347" spans="1:32" s="2" customFormat="1" ht="15.75" x14ac:dyDescent="0.25">
      <c r="A1347" s="11" t="s">
        <v>4938</v>
      </c>
      <c r="B1347" t="s">
        <v>4939</v>
      </c>
      <c r="C1347" t="s">
        <v>4940</v>
      </c>
      <c r="D1347" t="s">
        <v>4941</v>
      </c>
      <c r="E1347" s="2" t="str">
        <f t="shared" si="147"/>
        <v xml:space="preserve">CLP, , , , </v>
      </c>
      <c r="F1347" s="2" t="str">
        <f t="shared" ref="F1347:F1410" si="148">CONCATENATE(G1347,", ",H1347,", ",I1347,", ",J1347,", ",K1347)</f>
        <v xml:space="preserve">CLP, , , , </v>
      </c>
      <c r="G1347" s="2" t="str">
        <f t="shared" ref="G1347:G1410" si="149">IF(L1347="ja","CLP","")</f>
        <v>CLP</v>
      </c>
      <c r="H1347" s="2" t="str">
        <f t="shared" ref="H1347:H1410" si="150">IF(M1347="ja","REACH","")</f>
        <v/>
      </c>
      <c r="I1347" s="2" t="str">
        <f t="shared" ref="I1347:I1410" si="151">IF(N1347="ja","KRW","")</f>
        <v/>
      </c>
      <c r="J1347" s="2" t="str">
        <f t="shared" ref="J1347:J1410" si="152">IF(O1347="ja","OSPAR","")</f>
        <v/>
      </c>
      <c r="K1347" s="2" t="str">
        <f t="shared" ref="K1347:K1410" si="153">IF(P1347="ja","POPs","")</f>
        <v/>
      </c>
      <c r="L1347" t="s">
        <v>149</v>
      </c>
      <c r="M1347"/>
      <c r="N1347"/>
      <c r="O1347"/>
      <c r="P1347"/>
      <c r="Q1347" t="s">
        <v>150</v>
      </c>
      <c r="R1347" t="s">
        <v>164</v>
      </c>
      <c r="S1347" t="s">
        <v>165</v>
      </c>
      <c r="T1347" t="s">
        <v>110</v>
      </c>
      <c r="U1347" s="8">
        <v>41610</v>
      </c>
      <c r="V1347" t="s">
        <v>166</v>
      </c>
      <c r="W1347" t="s">
        <v>167</v>
      </c>
      <c r="X1347"/>
      <c r="Y1347" s="1"/>
      <c r="Z1347" s="1"/>
      <c r="AA1347" s="3"/>
      <c r="AF1347" s="1"/>
    </row>
    <row r="1348" spans="1:32" s="2" customFormat="1" ht="15.75" x14ac:dyDescent="0.25">
      <c r="A1348" s="11" t="s">
        <v>4942</v>
      </c>
      <c r="B1348" t="s">
        <v>4943</v>
      </c>
      <c r="C1348" t="s">
        <v>4944</v>
      </c>
      <c r="D1348" t="s">
        <v>4945</v>
      </c>
      <c r="E1348" s="2" t="str">
        <f t="shared" si="147"/>
        <v xml:space="preserve">CLP, , , , </v>
      </c>
      <c r="F1348" s="2" t="str">
        <f t="shared" si="148"/>
        <v xml:space="preserve">CLP, , , , </v>
      </c>
      <c r="G1348" s="2" t="str">
        <f t="shared" si="149"/>
        <v>CLP</v>
      </c>
      <c r="H1348" s="2" t="str">
        <f t="shared" si="150"/>
        <v/>
      </c>
      <c r="I1348" s="2" t="str">
        <f t="shared" si="151"/>
        <v/>
      </c>
      <c r="J1348" s="2" t="str">
        <f t="shared" si="152"/>
        <v/>
      </c>
      <c r="K1348" s="2" t="str">
        <f t="shared" si="153"/>
        <v/>
      </c>
      <c r="L1348" t="s">
        <v>149</v>
      </c>
      <c r="M1348"/>
      <c r="N1348"/>
      <c r="O1348"/>
      <c r="P1348"/>
      <c r="Q1348" t="s">
        <v>150</v>
      </c>
      <c r="R1348" t="s">
        <v>164</v>
      </c>
      <c r="S1348" t="s">
        <v>165</v>
      </c>
      <c r="T1348" t="s">
        <v>110</v>
      </c>
      <c r="U1348" s="8">
        <v>41610</v>
      </c>
      <c r="V1348" t="s">
        <v>166</v>
      </c>
      <c r="W1348" t="s">
        <v>167</v>
      </c>
      <c r="X1348"/>
      <c r="Y1348" s="1"/>
      <c r="Z1348" s="1"/>
      <c r="AA1348" s="3"/>
      <c r="AF1348" s="1"/>
    </row>
    <row r="1349" spans="1:32" s="2" customFormat="1" ht="15.75" x14ac:dyDescent="0.25">
      <c r="A1349" s="11" t="s">
        <v>4946</v>
      </c>
      <c r="B1349" t="s">
        <v>4947</v>
      </c>
      <c r="C1349" t="s">
        <v>4948</v>
      </c>
      <c r="D1349" t="s">
        <v>4949</v>
      </c>
      <c r="E1349" s="2" t="str">
        <f t="shared" si="147"/>
        <v xml:space="preserve">CLP, , , , </v>
      </c>
      <c r="F1349" s="2" t="str">
        <f t="shared" si="148"/>
        <v xml:space="preserve">CLP, , , , </v>
      </c>
      <c r="G1349" s="2" t="str">
        <f t="shared" si="149"/>
        <v>CLP</v>
      </c>
      <c r="H1349" s="2" t="str">
        <f t="shared" si="150"/>
        <v/>
      </c>
      <c r="I1349" s="2" t="str">
        <f t="shared" si="151"/>
        <v/>
      </c>
      <c r="J1349" s="2" t="str">
        <f t="shared" si="152"/>
        <v/>
      </c>
      <c r="K1349" s="2" t="str">
        <f t="shared" si="153"/>
        <v/>
      </c>
      <c r="L1349" t="s">
        <v>149</v>
      </c>
      <c r="M1349"/>
      <c r="N1349"/>
      <c r="O1349"/>
      <c r="P1349"/>
      <c r="Q1349" t="s">
        <v>150</v>
      </c>
      <c r="R1349" t="s">
        <v>164</v>
      </c>
      <c r="S1349" t="s">
        <v>165</v>
      </c>
      <c r="T1349" t="s">
        <v>110</v>
      </c>
      <c r="U1349" s="8">
        <v>41610</v>
      </c>
      <c r="V1349" t="s">
        <v>166</v>
      </c>
      <c r="W1349" t="s">
        <v>167</v>
      </c>
      <c r="X1349"/>
      <c r="Y1349" s="1"/>
      <c r="Z1349" s="1"/>
      <c r="AA1349" s="3"/>
      <c r="AF1349" s="1"/>
    </row>
    <row r="1350" spans="1:32" s="2" customFormat="1" ht="15.75" x14ac:dyDescent="0.25">
      <c r="A1350" s="11" t="s">
        <v>7217</v>
      </c>
      <c r="B1350" t="s">
        <v>4950</v>
      </c>
      <c r="C1350" t="s">
        <v>4951</v>
      </c>
      <c r="D1350" t="s">
        <v>4952</v>
      </c>
      <c r="E1350" s="2" t="str">
        <f t="shared" si="147"/>
        <v xml:space="preserve">CLP, , , , </v>
      </c>
      <c r="F1350" s="2" t="str">
        <f t="shared" si="148"/>
        <v xml:space="preserve">CLP, , , , </v>
      </c>
      <c r="G1350" s="2" t="str">
        <f t="shared" si="149"/>
        <v>CLP</v>
      </c>
      <c r="H1350" s="2" t="str">
        <f t="shared" si="150"/>
        <v/>
      </c>
      <c r="I1350" s="2" t="str">
        <f t="shared" si="151"/>
        <v/>
      </c>
      <c r="J1350" s="2" t="str">
        <f t="shared" si="152"/>
        <v/>
      </c>
      <c r="K1350" s="2" t="str">
        <f t="shared" si="153"/>
        <v/>
      </c>
      <c r="L1350" t="s">
        <v>149</v>
      </c>
      <c r="M1350"/>
      <c r="N1350"/>
      <c r="O1350"/>
      <c r="P1350"/>
      <c r="Q1350" t="s">
        <v>150</v>
      </c>
      <c r="R1350" t="s">
        <v>164</v>
      </c>
      <c r="S1350" t="s">
        <v>165</v>
      </c>
      <c r="T1350" t="s">
        <v>110</v>
      </c>
      <c r="U1350" s="8">
        <v>41610</v>
      </c>
      <c r="V1350" t="s">
        <v>166</v>
      </c>
      <c r="W1350" t="s">
        <v>167</v>
      </c>
      <c r="X1350"/>
      <c r="Y1350" s="1"/>
      <c r="Z1350" s="1"/>
      <c r="AA1350" s="3"/>
      <c r="AF1350" s="1"/>
    </row>
    <row r="1351" spans="1:32" s="2" customFormat="1" ht="15.75" x14ac:dyDescent="0.25">
      <c r="A1351" s="11" t="s">
        <v>4953</v>
      </c>
      <c r="B1351" t="s">
        <v>4954</v>
      </c>
      <c r="C1351" t="s">
        <v>4955</v>
      </c>
      <c r="D1351" t="s">
        <v>4956</v>
      </c>
      <c r="E1351" s="2" t="str">
        <f t="shared" si="147"/>
        <v xml:space="preserve">CLP, , , , </v>
      </c>
      <c r="F1351" s="2" t="str">
        <f t="shared" si="148"/>
        <v xml:space="preserve">CLP, , , , </v>
      </c>
      <c r="G1351" s="2" t="str">
        <f t="shared" si="149"/>
        <v>CLP</v>
      </c>
      <c r="H1351" s="2" t="str">
        <f t="shared" si="150"/>
        <v/>
      </c>
      <c r="I1351" s="2" t="str">
        <f t="shared" si="151"/>
        <v/>
      </c>
      <c r="J1351" s="2" t="str">
        <f t="shared" si="152"/>
        <v/>
      </c>
      <c r="K1351" s="2" t="str">
        <f t="shared" si="153"/>
        <v/>
      </c>
      <c r="L1351" t="s">
        <v>149</v>
      </c>
      <c r="M1351"/>
      <c r="N1351"/>
      <c r="O1351"/>
      <c r="P1351"/>
      <c r="Q1351" t="s">
        <v>150</v>
      </c>
      <c r="R1351" t="s">
        <v>164</v>
      </c>
      <c r="S1351" t="s">
        <v>165</v>
      </c>
      <c r="T1351" t="s">
        <v>110</v>
      </c>
      <c r="U1351" s="8">
        <v>41610</v>
      </c>
      <c r="V1351" t="s">
        <v>166</v>
      </c>
      <c r="W1351" t="s">
        <v>167</v>
      </c>
      <c r="X1351"/>
      <c r="Y1351" s="1"/>
      <c r="Z1351" s="1"/>
      <c r="AA1351" s="3"/>
      <c r="AF1351" s="1"/>
    </row>
    <row r="1352" spans="1:32" s="2" customFormat="1" ht="15.75" x14ac:dyDescent="0.25">
      <c r="A1352" s="11" t="s">
        <v>4957</v>
      </c>
      <c r="B1352" t="s">
        <v>4958</v>
      </c>
      <c r="C1352" t="s">
        <v>4959</v>
      </c>
      <c r="D1352" t="s">
        <v>4960</v>
      </c>
      <c r="E1352" s="2" t="str">
        <f t="shared" si="147"/>
        <v xml:space="preserve">CLP, , , , </v>
      </c>
      <c r="F1352" s="2" t="str">
        <f t="shared" si="148"/>
        <v xml:space="preserve">CLP, , , , </v>
      </c>
      <c r="G1352" s="2" t="str">
        <f t="shared" si="149"/>
        <v>CLP</v>
      </c>
      <c r="H1352" s="2" t="str">
        <f t="shared" si="150"/>
        <v/>
      </c>
      <c r="I1352" s="2" t="str">
        <f t="shared" si="151"/>
        <v/>
      </c>
      <c r="J1352" s="2" t="str">
        <f t="shared" si="152"/>
        <v/>
      </c>
      <c r="K1352" s="2" t="str">
        <f t="shared" si="153"/>
        <v/>
      </c>
      <c r="L1352" t="s">
        <v>149</v>
      </c>
      <c r="M1352"/>
      <c r="N1352"/>
      <c r="O1352"/>
      <c r="P1352"/>
      <c r="Q1352" t="s">
        <v>150</v>
      </c>
      <c r="R1352" t="s">
        <v>164</v>
      </c>
      <c r="S1352" t="s">
        <v>165</v>
      </c>
      <c r="T1352" t="s">
        <v>110</v>
      </c>
      <c r="U1352" s="8">
        <v>41610</v>
      </c>
      <c r="V1352" t="s">
        <v>166</v>
      </c>
      <c r="W1352" t="s">
        <v>167</v>
      </c>
      <c r="X1352"/>
      <c r="Y1352" s="1"/>
      <c r="Z1352" s="1"/>
      <c r="AA1352" s="3"/>
      <c r="AF1352" s="1"/>
    </row>
    <row r="1353" spans="1:32" s="2" customFormat="1" ht="15.75" x14ac:dyDescent="0.25">
      <c r="A1353" s="11" t="s">
        <v>6970</v>
      </c>
      <c r="B1353" t="s">
        <v>6971</v>
      </c>
      <c r="C1353" t="s">
        <v>6972</v>
      </c>
      <c r="D1353" t="s">
        <v>6973</v>
      </c>
      <c r="E1353" s="2">
        <f t="shared" si="147"/>
        <v>0</v>
      </c>
      <c r="F1353" s="2" t="str">
        <f t="shared" si="148"/>
        <v xml:space="preserve">, , , , </v>
      </c>
      <c r="G1353" s="2" t="str">
        <f t="shared" si="149"/>
        <v/>
      </c>
      <c r="H1353" s="2" t="str">
        <f t="shared" si="150"/>
        <v/>
      </c>
      <c r="I1353" s="2" t="str">
        <f t="shared" si="151"/>
        <v/>
      </c>
      <c r="J1353" s="2" t="str">
        <f t="shared" si="152"/>
        <v/>
      </c>
      <c r="K1353" s="2" t="str">
        <f t="shared" si="153"/>
        <v/>
      </c>
      <c r="L1353"/>
      <c r="M1353"/>
      <c r="N1353"/>
      <c r="O1353"/>
      <c r="P1353"/>
      <c r="Q1353" t="s">
        <v>150</v>
      </c>
      <c r="R1353" t="s">
        <v>164</v>
      </c>
      <c r="S1353" t="s">
        <v>165</v>
      </c>
      <c r="T1353" t="s">
        <v>110</v>
      </c>
      <c r="U1353" s="8">
        <v>43612</v>
      </c>
      <c r="V1353" t="s">
        <v>167</v>
      </c>
      <c r="W1353" t="s">
        <v>7175</v>
      </c>
      <c r="X1353" t="s">
        <v>7176</v>
      </c>
      <c r="Y1353" s="1"/>
      <c r="Z1353" s="1"/>
      <c r="AA1353" s="3"/>
      <c r="AF1353" s="1"/>
    </row>
    <row r="1354" spans="1:32" s="2" customFormat="1" ht="15.75" x14ac:dyDescent="0.25">
      <c r="A1354" s="11" t="s">
        <v>4961</v>
      </c>
      <c r="B1354" t="s">
        <v>4962</v>
      </c>
      <c r="C1354" t="s">
        <v>4963</v>
      </c>
      <c r="D1354" t="s">
        <v>4964</v>
      </c>
      <c r="E1354" s="2" t="str">
        <f t="shared" si="147"/>
        <v xml:space="preserve">CLP, , , , </v>
      </c>
      <c r="F1354" s="2" t="str">
        <f t="shared" si="148"/>
        <v xml:space="preserve">CLP, , , , </v>
      </c>
      <c r="G1354" s="2" t="str">
        <f t="shared" si="149"/>
        <v>CLP</v>
      </c>
      <c r="H1354" s="2" t="str">
        <f t="shared" si="150"/>
        <v/>
      </c>
      <c r="I1354" s="2" t="str">
        <f t="shared" si="151"/>
        <v/>
      </c>
      <c r="J1354" s="2" t="str">
        <f t="shared" si="152"/>
        <v/>
      </c>
      <c r="K1354" s="2" t="str">
        <f t="shared" si="153"/>
        <v/>
      </c>
      <c r="L1354" t="s">
        <v>149</v>
      </c>
      <c r="M1354"/>
      <c r="N1354"/>
      <c r="O1354"/>
      <c r="P1354"/>
      <c r="Q1354" t="s">
        <v>150</v>
      </c>
      <c r="R1354" t="s">
        <v>151</v>
      </c>
      <c r="S1354" t="s">
        <v>152</v>
      </c>
      <c r="T1354" t="s">
        <v>110</v>
      </c>
      <c r="U1354" s="8">
        <v>41610</v>
      </c>
      <c r="V1354"/>
      <c r="W1354"/>
      <c r="X1354"/>
      <c r="Y1354" s="1"/>
      <c r="Z1354" s="1"/>
      <c r="AA1354" s="3"/>
      <c r="AF1354" s="1"/>
    </row>
    <row r="1355" spans="1:32" s="2" customFormat="1" ht="15.75" x14ac:dyDescent="0.25">
      <c r="A1355" s="11" t="s">
        <v>4965</v>
      </c>
      <c r="B1355" t="s">
        <v>4966</v>
      </c>
      <c r="C1355" t="s">
        <v>4967</v>
      </c>
      <c r="D1355" t="s">
        <v>4968</v>
      </c>
      <c r="E1355" s="2" t="str">
        <f t="shared" si="147"/>
        <v xml:space="preserve">CLP, , , , </v>
      </c>
      <c r="F1355" s="2" t="str">
        <f t="shared" si="148"/>
        <v xml:space="preserve">CLP, , , , </v>
      </c>
      <c r="G1355" s="2" t="str">
        <f t="shared" si="149"/>
        <v>CLP</v>
      </c>
      <c r="H1355" s="2" t="str">
        <f t="shared" si="150"/>
        <v/>
      </c>
      <c r="I1355" s="2" t="str">
        <f t="shared" si="151"/>
        <v/>
      </c>
      <c r="J1355" s="2" t="str">
        <f t="shared" si="152"/>
        <v/>
      </c>
      <c r="K1355" s="2" t="str">
        <f t="shared" si="153"/>
        <v/>
      </c>
      <c r="L1355" t="s">
        <v>149</v>
      </c>
      <c r="M1355"/>
      <c r="N1355"/>
      <c r="O1355"/>
      <c r="P1355"/>
      <c r="Q1355" t="s">
        <v>150</v>
      </c>
      <c r="R1355" t="s">
        <v>164</v>
      </c>
      <c r="S1355" t="s">
        <v>165</v>
      </c>
      <c r="T1355" t="s">
        <v>110</v>
      </c>
      <c r="U1355" s="8">
        <v>41610</v>
      </c>
      <c r="V1355" t="s">
        <v>166</v>
      </c>
      <c r="W1355" t="s">
        <v>167</v>
      </c>
      <c r="X1355"/>
      <c r="Y1355" s="1"/>
      <c r="Z1355" s="1"/>
      <c r="AA1355" s="3"/>
      <c r="AF1355" s="1"/>
    </row>
    <row r="1356" spans="1:32" s="2" customFormat="1" ht="15.75" x14ac:dyDescent="0.25">
      <c r="A1356" s="11" t="s">
        <v>4969</v>
      </c>
      <c r="B1356" t="s">
        <v>4970</v>
      </c>
      <c r="C1356" t="s">
        <v>4971</v>
      </c>
      <c r="D1356" t="s">
        <v>4972</v>
      </c>
      <c r="E1356" s="2" t="str">
        <f t="shared" si="147"/>
        <v xml:space="preserve">CLP, , , , </v>
      </c>
      <c r="F1356" s="2" t="str">
        <f t="shared" si="148"/>
        <v xml:space="preserve">CLP, , , , </v>
      </c>
      <c r="G1356" s="2" t="str">
        <f t="shared" si="149"/>
        <v>CLP</v>
      </c>
      <c r="H1356" s="2" t="str">
        <f t="shared" si="150"/>
        <v/>
      </c>
      <c r="I1356" s="2" t="str">
        <f t="shared" si="151"/>
        <v/>
      </c>
      <c r="J1356" s="2" t="str">
        <f t="shared" si="152"/>
        <v/>
      </c>
      <c r="K1356" s="2" t="str">
        <f t="shared" si="153"/>
        <v/>
      </c>
      <c r="L1356" t="s">
        <v>149</v>
      </c>
      <c r="M1356"/>
      <c r="N1356"/>
      <c r="O1356"/>
      <c r="P1356"/>
      <c r="Q1356" t="s">
        <v>150</v>
      </c>
      <c r="R1356" t="s">
        <v>164</v>
      </c>
      <c r="S1356" t="s">
        <v>165</v>
      </c>
      <c r="T1356" t="s">
        <v>110</v>
      </c>
      <c r="U1356" s="8">
        <v>41610</v>
      </c>
      <c r="V1356" t="s">
        <v>166</v>
      </c>
      <c r="W1356" t="s">
        <v>167</v>
      </c>
      <c r="X1356"/>
      <c r="Y1356" s="1"/>
      <c r="Z1356" s="1"/>
      <c r="AA1356" s="3"/>
      <c r="AF1356" s="1"/>
    </row>
    <row r="1357" spans="1:32" s="2" customFormat="1" ht="15.75" x14ac:dyDescent="0.25">
      <c r="A1357" s="11" t="s">
        <v>4973</v>
      </c>
      <c r="B1357" t="s">
        <v>4974</v>
      </c>
      <c r="C1357" t="s">
        <v>4975</v>
      </c>
      <c r="D1357" t="s">
        <v>4976</v>
      </c>
      <c r="E1357" s="2" t="str">
        <f t="shared" si="147"/>
        <v xml:space="preserve">CLP, , , , </v>
      </c>
      <c r="F1357" s="2" t="str">
        <f t="shared" si="148"/>
        <v xml:space="preserve">CLP, , , , </v>
      </c>
      <c r="G1357" s="2" t="str">
        <f t="shared" si="149"/>
        <v>CLP</v>
      </c>
      <c r="H1357" s="2" t="str">
        <f t="shared" si="150"/>
        <v/>
      </c>
      <c r="I1357" s="2" t="str">
        <f t="shared" si="151"/>
        <v/>
      </c>
      <c r="J1357" s="2" t="str">
        <f t="shared" si="152"/>
        <v/>
      </c>
      <c r="K1357" s="2" t="str">
        <f t="shared" si="153"/>
        <v/>
      </c>
      <c r="L1357" t="s">
        <v>149</v>
      </c>
      <c r="M1357"/>
      <c r="N1357"/>
      <c r="O1357"/>
      <c r="P1357"/>
      <c r="Q1357" t="s">
        <v>150</v>
      </c>
      <c r="R1357" t="s">
        <v>164</v>
      </c>
      <c r="S1357" t="s">
        <v>165</v>
      </c>
      <c r="T1357" t="s">
        <v>110</v>
      </c>
      <c r="U1357" s="8">
        <v>41610</v>
      </c>
      <c r="V1357" t="s">
        <v>166</v>
      </c>
      <c r="W1357" t="s">
        <v>167</v>
      </c>
      <c r="X1357"/>
      <c r="Y1357" s="1"/>
      <c r="Z1357" s="1"/>
      <c r="AA1357" s="3"/>
      <c r="AF1357" s="1"/>
    </row>
    <row r="1358" spans="1:32" s="2" customFormat="1" ht="15.75" x14ac:dyDescent="0.25">
      <c r="A1358" s="11" t="s">
        <v>4977</v>
      </c>
      <c r="B1358" t="s">
        <v>4978</v>
      </c>
      <c r="C1358" t="s">
        <v>4979</v>
      </c>
      <c r="D1358" t="s">
        <v>4980</v>
      </c>
      <c r="E1358" s="2" t="str">
        <f t="shared" si="147"/>
        <v xml:space="preserve">CLP, , , , </v>
      </c>
      <c r="F1358" s="2" t="str">
        <f t="shared" si="148"/>
        <v xml:space="preserve">CLP, , , , </v>
      </c>
      <c r="G1358" s="2" t="str">
        <f t="shared" si="149"/>
        <v>CLP</v>
      </c>
      <c r="H1358" s="2" t="str">
        <f t="shared" si="150"/>
        <v/>
      </c>
      <c r="I1358" s="2" t="str">
        <f t="shared" si="151"/>
        <v/>
      </c>
      <c r="J1358" s="2" t="str">
        <f t="shared" si="152"/>
        <v/>
      </c>
      <c r="K1358" s="2" t="str">
        <f t="shared" si="153"/>
        <v/>
      </c>
      <c r="L1358" t="s">
        <v>149</v>
      </c>
      <c r="M1358"/>
      <c r="N1358"/>
      <c r="O1358"/>
      <c r="P1358"/>
      <c r="Q1358" t="s">
        <v>150</v>
      </c>
      <c r="R1358" t="s">
        <v>164</v>
      </c>
      <c r="S1358" t="s">
        <v>165</v>
      </c>
      <c r="T1358" t="s">
        <v>110</v>
      </c>
      <c r="U1358" s="8">
        <v>41610</v>
      </c>
      <c r="V1358" t="s">
        <v>166</v>
      </c>
      <c r="W1358" t="s">
        <v>167</v>
      </c>
      <c r="X1358"/>
      <c r="Y1358" s="1"/>
      <c r="Z1358" s="1"/>
      <c r="AA1358" s="3"/>
      <c r="AF1358" s="1"/>
    </row>
    <row r="1359" spans="1:32" s="2" customFormat="1" ht="15.75" x14ac:dyDescent="0.25">
      <c r="A1359" s="11" t="s">
        <v>4981</v>
      </c>
      <c r="B1359" t="s">
        <v>4982</v>
      </c>
      <c r="C1359" t="s">
        <v>4983</v>
      </c>
      <c r="D1359" t="s">
        <v>4984</v>
      </c>
      <c r="E1359" s="2" t="str">
        <f t="shared" si="147"/>
        <v xml:space="preserve">CLP, , , , </v>
      </c>
      <c r="F1359" s="2" t="str">
        <f t="shared" si="148"/>
        <v xml:space="preserve">CLP, , , , </v>
      </c>
      <c r="G1359" s="2" t="str">
        <f t="shared" si="149"/>
        <v>CLP</v>
      </c>
      <c r="H1359" s="2" t="str">
        <f t="shared" si="150"/>
        <v/>
      </c>
      <c r="I1359" s="2" t="str">
        <f t="shared" si="151"/>
        <v/>
      </c>
      <c r="J1359" s="2" t="str">
        <f t="shared" si="152"/>
        <v/>
      </c>
      <c r="K1359" s="2" t="str">
        <f t="shared" si="153"/>
        <v/>
      </c>
      <c r="L1359" t="s">
        <v>149</v>
      </c>
      <c r="M1359"/>
      <c r="N1359"/>
      <c r="O1359"/>
      <c r="P1359"/>
      <c r="Q1359" t="s">
        <v>150</v>
      </c>
      <c r="R1359" t="s">
        <v>164</v>
      </c>
      <c r="S1359" t="s">
        <v>165</v>
      </c>
      <c r="T1359" t="s">
        <v>110</v>
      </c>
      <c r="U1359" s="8">
        <v>41610</v>
      </c>
      <c r="V1359" t="s">
        <v>166</v>
      </c>
      <c r="W1359" t="s">
        <v>167</v>
      </c>
      <c r="X1359"/>
      <c r="Y1359" s="1"/>
      <c r="Z1359" s="1"/>
      <c r="AA1359" s="3"/>
      <c r="AF1359" s="1"/>
    </row>
    <row r="1360" spans="1:32" s="2" customFormat="1" ht="15.75" x14ac:dyDescent="0.25">
      <c r="A1360" s="11" t="s">
        <v>4985</v>
      </c>
      <c r="B1360" t="s">
        <v>4986</v>
      </c>
      <c r="C1360" t="s">
        <v>4987</v>
      </c>
      <c r="D1360" t="s">
        <v>4988</v>
      </c>
      <c r="E1360" s="2" t="str">
        <f t="shared" si="147"/>
        <v xml:space="preserve">CLP, , , , </v>
      </c>
      <c r="F1360" s="2" t="str">
        <f t="shared" si="148"/>
        <v xml:space="preserve">CLP, , , , </v>
      </c>
      <c r="G1360" s="2" t="str">
        <f t="shared" si="149"/>
        <v>CLP</v>
      </c>
      <c r="H1360" s="2" t="str">
        <f t="shared" si="150"/>
        <v/>
      </c>
      <c r="I1360" s="2" t="str">
        <f t="shared" si="151"/>
        <v/>
      </c>
      <c r="J1360" s="2" t="str">
        <f t="shared" si="152"/>
        <v/>
      </c>
      <c r="K1360" s="2" t="str">
        <f t="shared" si="153"/>
        <v/>
      </c>
      <c r="L1360" t="s">
        <v>149</v>
      </c>
      <c r="M1360"/>
      <c r="N1360"/>
      <c r="O1360"/>
      <c r="P1360"/>
      <c r="Q1360" t="s">
        <v>150</v>
      </c>
      <c r="R1360" t="s">
        <v>932</v>
      </c>
      <c r="S1360" t="s">
        <v>152</v>
      </c>
      <c r="T1360" t="s">
        <v>110</v>
      </c>
      <c r="U1360" s="8">
        <v>41610</v>
      </c>
      <c r="V1360" t="s">
        <v>166</v>
      </c>
      <c r="W1360"/>
      <c r="X1360"/>
      <c r="Y1360" s="1"/>
      <c r="Z1360" s="1"/>
      <c r="AA1360" s="3"/>
      <c r="AF1360" s="1"/>
    </row>
    <row r="1361" spans="1:32" s="2" customFormat="1" ht="15.75" x14ac:dyDescent="0.25">
      <c r="A1361" s="11" t="s">
        <v>4989</v>
      </c>
      <c r="B1361" t="s">
        <v>4990</v>
      </c>
      <c r="C1361" t="s">
        <v>4991</v>
      </c>
      <c r="D1361" t="s">
        <v>4992</v>
      </c>
      <c r="E1361" s="2" t="str">
        <f t="shared" si="147"/>
        <v xml:space="preserve">CLP, , , , </v>
      </c>
      <c r="F1361" s="2" t="str">
        <f t="shared" si="148"/>
        <v xml:space="preserve">CLP, , , , </v>
      </c>
      <c r="G1361" s="2" t="str">
        <f t="shared" si="149"/>
        <v>CLP</v>
      </c>
      <c r="H1361" s="2" t="str">
        <f t="shared" si="150"/>
        <v/>
      </c>
      <c r="I1361" s="2" t="str">
        <f t="shared" si="151"/>
        <v/>
      </c>
      <c r="J1361" s="2" t="str">
        <f t="shared" si="152"/>
        <v/>
      </c>
      <c r="K1361" s="2" t="str">
        <f t="shared" si="153"/>
        <v/>
      </c>
      <c r="L1361" t="s">
        <v>149</v>
      </c>
      <c r="M1361"/>
      <c r="N1361"/>
      <c r="O1361"/>
      <c r="P1361"/>
      <c r="Q1361" t="s">
        <v>150</v>
      </c>
      <c r="R1361" t="s">
        <v>164</v>
      </c>
      <c r="S1361" t="s">
        <v>165</v>
      </c>
      <c r="T1361" t="s">
        <v>110</v>
      </c>
      <c r="U1361" s="8">
        <v>41610</v>
      </c>
      <c r="V1361" t="s">
        <v>166</v>
      </c>
      <c r="W1361" t="s">
        <v>167</v>
      </c>
      <c r="X1361"/>
      <c r="Y1361" s="1"/>
      <c r="Z1361" s="1"/>
      <c r="AA1361" s="3"/>
      <c r="AF1361" s="1"/>
    </row>
    <row r="1362" spans="1:32" s="2" customFormat="1" ht="15.75" x14ac:dyDescent="0.25">
      <c r="A1362" s="11" t="s">
        <v>4993</v>
      </c>
      <c r="B1362" t="s">
        <v>4994</v>
      </c>
      <c r="C1362" t="s">
        <v>4995</v>
      </c>
      <c r="D1362" t="s">
        <v>4996</v>
      </c>
      <c r="E1362" s="2" t="str">
        <f t="shared" si="147"/>
        <v xml:space="preserve">CLP, , , , </v>
      </c>
      <c r="F1362" s="2" t="str">
        <f t="shared" si="148"/>
        <v xml:space="preserve">CLP, , , , </v>
      </c>
      <c r="G1362" s="2" t="str">
        <f t="shared" si="149"/>
        <v>CLP</v>
      </c>
      <c r="H1362" s="2" t="str">
        <f t="shared" si="150"/>
        <v/>
      </c>
      <c r="I1362" s="2" t="str">
        <f t="shared" si="151"/>
        <v/>
      </c>
      <c r="J1362" s="2" t="str">
        <f t="shared" si="152"/>
        <v/>
      </c>
      <c r="K1362" s="2" t="str">
        <f t="shared" si="153"/>
        <v/>
      </c>
      <c r="L1362" t="s">
        <v>149</v>
      </c>
      <c r="M1362"/>
      <c r="N1362"/>
      <c r="O1362"/>
      <c r="P1362"/>
      <c r="Q1362" t="s">
        <v>150</v>
      </c>
      <c r="R1362" t="s">
        <v>164</v>
      </c>
      <c r="S1362" t="s">
        <v>165</v>
      </c>
      <c r="T1362" t="s">
        <v>110</v>
      </c>
      <c r="U1362" s="8">
        <v>41610</v>
      </c>
      <c r="V1362" t="s">
        <v>166</v>
      </c>
      <c r="W1362" t="s">
        <v>167</v>
      </c>
      <c r="X1362"/>
      <c r="Y1362" s="1"/>
      <c r="Z1362" s="1"/>
      <c r="AA1362" s="3"/>
      <c r="AF1362" s="1"/>
    </row>
    <row r="1363" spans="1:32" s="2" customFormat="1" ht="15.75" x14ac:dyDescent="0.25">
      <c r="A1363" s="11" t="s">
        <v>4997</v>
      </c>
      <c r="B1363" t="s">
        <v>4998</v>
      </c>
      <c r="C1363" t="s">
        <v>4999</v>
      </c>
      <c r="D1363" t="s">
        <v>5000</v>
      </c>
      <c r="E1363" s="2" t="str">
        <f t="shared" si="147"/>
        <v xml:space="preserve">CLP, , , , </v>
      </c>
      <c r="F1363" s="2" t="str">
        <f t="shared" si="148"/>
        <v xml:space="preserve">CLP, , , , </v>
      </c>
      <c r="G1363" s="2" t="str">
        <f t="shared" si="149"/>
        <v>CLP</v>
      </c>
      <c r="H1363" s="2" t="str">
        <f t="shared" si="150"/>
        <v/>
      </c>
      <c r="I1363" s="2" t="str">
        <f t="shared" si="151"/>
        <v/>
      </c>
      <c r="J1363" s="2" t="str">
        <f t="shared" si="152"/>
        <v/>
      </c>
      <c r="K1363" s="2" t="str">
        <f t="shared" si="153"/>
        <v/>
      </c>
      <c r="L1363" t="s">
        <v>149</v>
      </c>
      <c r="M1363"/>
      <c r="N1363"/>
      <c r="O1363"/>
      <c r="P1363"/>
      <c r="Q1363" t="s">
        <v>150</v>
      </c>
      <c r="R1363" t="s">
        <v>164</v>
      </c>
      <c r="S1363" t="s">
        <v>165</v>
      </c>
      <c r="T1363" t="s">
        <v>110</v>
      </c>
      <c r="U1363" s="8">
        <v>41610</v>
      </c>
      <c r="V1363" t="s">
        <v>166</v>
      </c>
      <c r="W1363" t="s">
        <v>167</v>
      </c>
      <c r="X1363"/>
      <c r="Y1363" s="1"/>
      <c r="Z1363" s="1"/>
      <c r="AA1363" s="3"/>
      <c r="AF1363" s="1"/>
    </row>
    <row r="1364" spans="1:32" s="2" customFormat="1" ht="15.75" x14ac:dyDescent="0.25">
      <c r="A1364" s="11" t="s">
        <v>5001</v>
      </c>
      <c r="B1364" t="s">
        <v>5002</v>
      </c>
      <c r="C1364" t="s">
        <v>5003</v>
      </c>
      <c r="D1364" t="s">
        <v>5004</v>
      </c>
      <c r="E1364" s="2" t="str">
        <f t="shared" si="147"/>
        <v xml:space="preserve">CLP, , , , </v>
      </c>
      <c r="F1364" s="2" t="str">
        <f t="shared" si="148"/>
        <v xml:space="preserve">CLP, , , , </v>
      </c>
      <c r="G1364" s="2" t="str">
        <f t="shared" si="149"/>
        <v>CLP</v>
      </c>
      <c r="H1364" s="2" t="str">
        <f t="shared" si="150"/>
        <v/>
      </c>
      <c r="I1364" s="2" t="str">
        <f t="shared" si="151"/>
        <v/>
      </c>
      <c r="J1364" s="2" t="str">
        <f t="shared" si="152"/>
        <v/>
      </c>
      <c r="K1364" s="2" t="str">
        <f t="shared" si="153"/>
        <v/>
      </c>
      <c r="L1364" t="s">
        <v>149</v>
      </c>
      <c r="M1364"/>
      <c r="N1364"/>
      <c r="O1364"/>
      <c r="P1364"/>
      <c r="Q1364" t="s">
        <v>150</v>
      </c>
      <c r="R1364" t="s">
        <v>164</v>
      </c>
      <c r="S1364" t="s">
        <v>165</v>
      </c>
      <c r="T1364" t="s">
        <v>110</v>
      </c>
      <c r="U1364" s="8">
        <v>41610</v>
      </c>
      <c r="V1364" t="s">
        <v>166</v>
      </c>
      <c r="W1364" t="s">
        <v>167</v>
      </c>
      <c r="X1364"/>
      <c r="Y1364" s="1"/>
      <c r="Z1364" s="1"/>
      <c r="AA1364" s="3"/>
      <c r="AF1364" s="1"/>
    </row>
    <row r="1365" spans="1:32" s="2" customFormat="1" ht="15.75" x14ac:dyDescent="0.25">
      <c r="A1365" s="11" t="s">
        <v>106</v>
      </c>
      <c r="B1365" t="s">
        <v>5005</v>
      </c>
      <c r="C1365" t="s">
        <v>5006</v>
      </c>
      <c r="D1365" t="s">
        <v>5007</v>
      </c>
      <c r="E1365" s="2" t="str">
        <f t="shared" si="147"/>
        <v xml:space="preserve">CLP, , , , </v>
      </c>
      <c r="F1365" s="2" t="str">
        <f t="shared" si="148"/>
        <v xml:space="preserve">CLP, , , , </v>
      </c>
      <c r="G1365" s="2" t="str">
        <f t="shared" si="149"/>
        <v>CLP</v>
      </c>
      <c r="H1365" s="2" t="str">
        <f t="shared" si="150"/>
        <v/>
      </c>
      <c r="I1365" s="2" t="str">
        <f t="shared" si="151"/>
        <v/>
      </c>
      <c r="J1365" s="2" t="str">
        <f t="shared" si="152"/>
        <v/>
      </c>
      <c r="K1365" s="2" t="str">
        <f t="shared" si="153"/>
        <v/>
      </c>
      <c r="L1365" t="s">
        <v>149</v>
      </c>
      <c r="M1365"/>
      <c r="N1365"/>
      <c r="O1365"/>
      <c r="P1365"/>
      <c r="Q1365" t="s">
        <v>150</v>
      </c>
      <c r="R1365" t="s">
        <v>164</v>
      </c>
      <c r="S1365" t="s">
        <v>165</v>
      </c>
      <c r="T1365" t="s">
        <v>110</v>
      </c>
      <c r="U1365" s="8">
        <v>41610</v>
      </c>
      <c r="V1365" t="s">
        <v>166</v>
      </c>
      <c r="W1365" t="s">
        <v>167</v>
      </c>
      <c r="X1365"/>
      <c r="Y1365" s="1"/>
      <c r="Z1365" s="1"/>
      <c r="AA1365" s="3"/>
      <c r="AF1365" s="1"/>
    </row>
    <row r="1366" spans="1:32" s="2" customFormat="1" ht="15.75" x14ac:dyDescent="0.25">
      <c r="A1366" s="11" t="s">
        <v>5008</v>
      </c>
      <c r="B1366" t="s">
        <v>5009</v>
      </c>
      <c r="C1366" t="s">
        <v>5010</v>
      </c>
      <c r="D1366" t="s">
        <v>5011</v>
      </c>
      <c r="E1366" s="2" t="str">
        <f t="shared" si="147"/>
        <v xml:space="preserve">CLP, , , , </v>
      </c>
      <c r="F1366" s="2" t="str">
        <f t="shared" si="148"/>
        <v xml:space="preserve">CLP, , , , </v>
      </c>
      <c r="G1366" s="2" t="str">
        <f t="shared" si="149"/>
        <v>CLP</v>
      </c>
      <c r="H1366" s="2" t="str">
        <f t="shared" si="150"/>
        <v/>
      </c>
      <c r="I1366" s="2" t="str">
        <f t="shared" si="151"/>
        <v/>
      </c>
      <c r="J1366" s="2" t="str">
        <f t="shared" si="152"/>
        <v/>
      </c>
      <c r="K1366" s="2" t="str">
        <f t="shared" si="153"/>
        <v/>
      </c>
      <c r="L1366" t="s">
        <v>149</v>
      </c>
      <c r="M1366"/>
      <c r="N1366"/>
      <c r="O1366"/>
      <c r="P1366"/>
      <c r="Q1366" t="s">
        <v>150</v>
      </c>
      <c r="R1366" t="s">
        <v>164</v>
      </c>
      <c r="S1366" t="s">
        <v>165</v>
      </c>
      <c r="T1366" t="s">
        <v>110</v>
      </c>
      <c r="U1366" s="8">
        <v>41610</v>
      </c>
      <c r="V1366" t="s">
        <v>166</v>
      </c>
      <c r="W1366" t="s">
        <v>167</v>
      </c>
      <c r="X1366"/>
      <c r="Y1366" s="1"/>
      <c r="Z1366" s="1"/>
      <c r="AA1366" s="3"/>
      <c r="AF1366" s="1"/>
    </row>
    <row r="1367" spans="1:32" s="2" customFormat="1" ht="15.75" x14ac:dyDescent="0.25">
      <c r="A1367" s="11" t="s">
        <v>5012</v>
      </c>
      <c r="B1367" t="s">
        <v>5013</v>
      </c>
      <c r="C1367" t="s">
        <v>5014</v>
      </c>
      <c r="D1367" t="s">
        <v>5015</v>
      </c>
      <c r="E1367" s="2" t="str">
        <f t="shared" si="147"/>
        <v xml:space="preserve">CLP, , , , </v>
      </c>
      <c r="F1367" s="2" t="str">
        <f t="shared" si="148"/>
        <v xml:space="preserve">CLP, , , , </v>
      </c>
      <c r="G1367" s="2" t="str">
        <f t="shared" si="149"/>
        <v>CLP</v>
      </c>
      <c r="H1367" s="2" t="str">
        <f t="shared" si="150"/>
        <v/>
      </c>
      <c r="I1367" s="2" t="str">
        <f t="shared" si="151"/>
        <v/>
      </c>
      <c r="J1367" s="2" t="str">
        <f t="shared" si="152"/>
        <v/>
      </c>
      <c r="K1367" s="2" t="str">
        <f t="shared" si="153"/>
        <v/>
      </c>
      <c r="L1367" t="s">
        <v>149</v>
      </c>
      <c r="M1367"/>
      <c r="N1367"/>
      <c r="O1367"/>
      <c r="P1367"/>
      <c r="Q1367" t="s">
        <v>150</v>
      </c>
      <c r="R1367" t="s">
        <v>164</v>
      </c>
      <c r="S1367" t="s">
        <v>165</v>
      </c>
      <c r="T1367" t="s">
        <v>110</v>
      </c>
      <c r="U1367" s="8">
        <v>41610</v>
      </c>
      <c r="V1367" t="s">
        <v>166</v>
      </c>
      <c r="W1367" t="s">
        <v>167</v>
      </c>
      <c r="X1367"/>
      <c r="Y1367" s="1"/>
      <c r="Z1367" s="1"/>
      <c r="AA1367" s="3"/>
      <c r="AF1367" s="1"/>
    </row>
    <row r="1368" spans="1:32" s="2" customFormat="1" ht="15.75" x14ac:dyDescent="0.25">
      <c r="A1368" s="11" t="s">
        <v>5016</v>
      </c>
      <c r="B1368" t="s">
        <v>5017</v>
      </c>
      <c r="C1368" t="s">
        <v>5018</v>
      </c>
      <c r="D1368" t="s">
        <v>5019</v>
      </c>
      <c r="E1368" s="2" t="str">
        <f t="shared" si="147"/>
        <v xml:space="preserve">CLP, , , , </v>
      </c>
      <c r="F1368" s="2" t="str">
        <f t="shared" si="148"/>
        <v xml:space="preserve">CLP, , , , </v>
      </c>
      <c r="G1368" s="2" t="str">
        <f t="shared" si="149"/>
        <v>CLP</v>
      </c>
      <c r="H1368" s="2" t="str">
        <f t="shared" si="150"/>
        <v/>
      </c>
      <c r="I1368" s="2" t="str">
        <f t="shared" si="151"/>
        <v/>
      </c>
      <c r="J1368" s="2" t="str">
        <f t="shared" si="152"/>
        <v/>
      </c>
      <c r="K1368" s="2" t="str">
        <f t="shared" si="153"/>
        <v/>
      </c>
      <c r="L1368" t="s">
        <v>149</v>
      </c>
      <c r="M1368"/>
      <c r="N1368"/>
      <c r="O1368"/>
      <c r="P1368"/>
      <c r="Q1368" t="s">
        <v>150</v>
      </c>
      <c r="R1368" t="s">
        <v>164</v>
      </c>
      <c r="S1368" t="s">
        <v>165</v>
      </c>
      <c r="T1368" t="s">
        <v>110</v>
      </c>
      <c r="U1368" s="8">
        <v>41610</v>
      </c>
      <c r="V1368" t="s">
        <v>166</v>
      </c>
      <c r="W1368" t="s">
        <v>167</v>
      </c>
      <c r="X1368"/>
      <c r="Y1368" s="1"/>
      <c r="Z1368" s="1"/>
      <c r="AA1368" s="3"/>
      <c r="AF1368" s="1"/>
    </row>
    <row r="1369" spans="1:32" s="2" customFormat="1" ht="15.75" x14ac:dyDescent="0.25">
      <c r="A1369" s="11" t="s">
        <v>5020</v>
      </c>
      <c r="B1369" t="s">
        <v>5021</v>
      </c>
      <c r="C1369" t="s">
        <v>5022</v>
      </c>
      <c r="D1369" t="s">
        <v>5023</v>
      </c>
      <c r="E1369" s="2" t="str">
        <f t="shared" si="147"/>
        <v xml:space="preserve">CLP, , , , </v>
      </c>
      <c r="F1369" s="2" t="str">
        <f t="shared" si="148"/>
        <v xml:space="preserve">CLP, , , , </v>
      </c>
      <c r="G1369" s="2" t="str">
        <f t="shared" si="149"/>
        <v>CLP</v>
      </c>
      <c r="H1369" s="2" t="str">
        <f t="shared" si="150"/>
        <v/>
      </c>
      <c r="I1369" s="2" t="str">
        <f t="shared" si="151"/>
        <v/>
      </c>
      <c r="J1369" s="2" t="str">
        <f t="shared" si="152"/>
        <v/>
      </c>
      <c r="K1369" s="2" t="str">
        <f t="shared" si="153"/>
        <v/>
      </c>
      <c r="L1369" t="s">
        <v>149</v>
      </c>
      <c r="M1369"/>
      <c r="N1369"/>
      <c r="O1369"/>
      <c r="P1369"/>
      <c r="Q1369" t="s">
        <v>150</v>
      </c>
      <c r="R1369" t="s">
        <v>164</v>
      </c>
      <c r="S1369" t="s">
        <v>165</v>
      </c>
      <c r="T1369" t="s">
        <v>110</v>
      </c>
      <c r="U1369" s="8">
        <v>41610</v>
      </c>
      <c r="V1369" t="s">
        <v>166</v>
      </c>
      <c r="W1369" t="s">
        <v>167</v>
      </c>
      <c r="X1369"/>
      <c r="Y1369" s="1"/>
      <c r="Z1369" s="1"/>
      <c r="AA1369" s="3"/>
      <c r="AF1369" s="1"/>
    </row>
    <row r="1370" spans="1:32" s="2" customFormat="1" ht="15.75" x14ac:dyDescent="0.25">
      <c r="A1370" s="11" t="s">
        <v>5024</v>
      </c>
      <c r="B1370"/>
      <c r="C1370" t="s">
        <v>5025</v>
      </c>
      <c r="D1370" t="s">
        <v>5026</v>
      </c>
      <c r="E1370" s="2" t="str">
        <f t="shared" si="147"/>
        <v xml:space="preserve">CLP, , , , </v>
      </c>
      <c r="F1370" s="2" t="str">
        <f t="shared" si="148"/>
        <v xml:space="preserve">CLP, , , , </v>
      </c>
      <c r="G1370" s="2" t="str">
        <f t="shared" si="149"/>
        <v>CLP</v>
      </c>
      <c r="H1370" s="2" t="str">
        <f t="shared" si="150"/>
        <v/>
      </c>
      <c r="I1370" s="2" t="str">
        <f t="shared" si="151"/>
        <v/>
      </c>
      <c r="J1370" s="2" t="str">
        <f t="shared" si="152"/>
        <v/>
      </c>
      <c r="K1370" s="2" t="str">
        <f t="shared" si="153"/>
        <v/>
      </c>
      <c r="L1370" t="s">
        <v>149</v>
      </c>
      <c r="M1370"/>
      <c r="N1370"/>
      <c r="O1370"/>
      <c r="P1370"/>
      <c r="Q1370" t="s">
        <v>150</v>
      </c>
      <c r="R1370" t="s">
        <v>164</v>
      </c>
      <c r="S1370" t="s">
        <v>165</v>
      </c>
      <c r="T1370" t="s">
        <v>110</v>
      </c>
      <c r="U1370" s="8">
        <v>41610</v>
      </c>
      <c r="V1370" t="s">
        <v>166</v>
      </c>
      <c r="W1370" t="s">
        <v>167</v>
      </c>
      <c r="X1370"/>
      <c r="Y1370" s="1"/>
      <c r="Z1370" s="1"/>
      <c r="AA1370" s="3"/>
      <c r="AF1370" s="1"/>
    </row>
    <row r="1371" spans="1:32" s="2" customFormat="1" ht="15.75" x14ac:dyDescent="0.25">
      <c r="A1371" s="11" t="s">
        <v>5027</v>
      </c>
      <c r="B1371" t="s">
        <v>5028</v>
      </c>
      <c r="C1371" t="s">
        <v>5029</v>
      </c>
      <c r="D1371" t="s">
        <v>5030</v>
      </c>
      <c r="E1371" s="2" t="str">
        <f t="shared" si="147"/>
        <v xml:space="preserve">CLP, , , , </v>
      </c>
      <c r="F1371" s="2" t="str">
        <f t="shared" si="148"/>
        <v xml:space="preserve">CLP, , , , </v>
      </c>
      <c r="G1371" s="2" t="str">
        <f t="shared" si="149"/>
        <v>CLP</v>
      </c>
      <c r="H1371" s="2" t="str">
        <f t="shared" si="150"/>
        <v/>
      </c>
      <c r="I1371" s="2" t="str">
        <f t="shared" si="151"/>
        <v/>
      </c>
      <c r="J1371" s="2" t="str">
        <f t="shared" si="152"/>
        <v/>
      </c>
      <c r="K1371" s="2" t="str">
        <f t="shared" si="153"/>
        <v/>
      </c>
      <c r="L1371" t="s">
        <v>149</v>
      </c>
      <c r="M1371"/>
      <c r="N1371"/>
      <c r="O1371"/>
      <c r="P1371"/>
      <c r="Q1371" t="s">
        <v>150</v>
      </c>
      <c r="R1371" t="s">
        <v>164</v>
      </c>
      <c r="S1371" t="s">
        <v>165</v>
      </c>
      <c r="T1371" t="s">
        <v>110</v>
      </c>
      <c r="U1371" s="8">
        <v>41610</v>
      </c>
      <c r="V1371" t="s">
        <v>166</v>
      </c>
      <c r="W1371" t="s">
        <v>167</v>
      </c>
      <c r="X1371"/>
      <c r="Y1371" s="1"/>
      <c r="Z1371" s="1"/>
      <c r="AA1371" s="3"/>
      <c r="AF1371" s="1"/>
    </row>
    <row r="1372" spans="1:32" s="2" customFormat="1" ht="15.75" x14ac:dyDescent="0.25">
      <c r="A1372" s="11" t="s">
        <v>5031</v>
      </c>
      <c r="B1372" t="s">
        <v>5032</v>
      </c>
      <c r="C1372" t="s">
        <v>5033</v>
      </c>
      <c r="D1372" t="s">
        <v>5030</v>
      </c>
      <c r="E1372" s="2" t="str">
        <f t="shared" si="147"/>
        <v xml:space="preserve">CLP, , , , </v>
      </c>
      <c r="F1372" s="2" t="str">
        <f t="shared" si="148"/>
        <v xml:space="preserve">CLP, , , , </v>
      </c>
      <c r="G1372" s="2" t="str">
        <f t="shared" si="149"/>
        <v>CLP</v>
      </c>
      <c r="H1372" s="2" t="str">
        <f t="shared" si="150"/>
        <v/>
      </c>
      <c r="I1372" s="2" t="str">
        <f t="shared" si="151"/>
        <v/>
      </c>
      <c r="J1372" s="2" t="str">
        <f t="shared" si="152"/>
        <v/>
      </c>
      <c r="K1372" s="2" t="str">
        <f t="shared" si="153"/>
        <v/>
      </c>
      <c r="L1372" t="s">
        <v>149</v>
      </c>
      <c r="M1372"/>
      <c r="N1372"/>
      <c r="O1372"/>
      <c r="P1372"/>
      <c r="Q1372" t="s">
        <v>150</v>
      </c>
      <c r="R1372" t="s">
        <v>164</v>
      </c>
      <c r="S1372" t="s">
        <v>165</v>
      </c>
      <c r="T1372" t="s">
        <v>110</v>
      </c>
      <c r="U1372" s="8">
        <v>41610</v>
      </c>
      <c r="V1372" t="s">
        <v>166</v>
      </c>
      <c r="W1372" t="s">
        <v>167</v>
      </c>
      <c r="X1372"/>
      <c r="Y1372" s="1"/>
      <c r="Z1372" s="1"/>
      <c r="AA1372" s="3"/>
      <c r="AF1372" s="1"/>
    </row>
    <row r="1373" spans="1:32" s="2" customFormat="1" ht="15.75" x14ac:dyDescent="0.25">
      <c r="A1373" s="11" t="s">
        <v>98</v>
      </c>
      <c r="B1373" t="s">
        <v>5034</v>
      </c>
      <c r="C1373" t="s">
        <v>5035</v>
      </c>
      <c r="D1373" t="s">
        <v>5036</v>
      </c>
      <c r="E1373" s="2" t="str">
        <f t="shared" si="147"/>
        <v xml:space="preserve">CLP, , , , </v>
      </c>
      <c r="F1373" s="2" t="str">
        <f t="shared" si="148"/>
        <v xml:space="preserve">CLP, , , , </v>
      </c>
      <c r="G1373" s="2" t="str">
        <f t="shared" si="149"/>
        <v>CLP</v>
      </c>
      <c r="H1373" s="2" t="str">
        <f t="shared" si="150"/>
        <v/>
      </c>
      <c r="I1373" s="2" t="str">
        <f t="shared" si="151"/>
        <v/>
      </c>
      <c r="J1373" s="2" t="str">
        <f t="shared" si="152"/>
        <v/>
      </c>
      <c r="K1373" s="2" t="str">
        <f t="shared" si="153"/>
        <v/>
      </c>
      <c r="L1373" t="s">
        <v>149</v>
      </c>
      <c r="M1373"/>
      <c r="N1373"/>
      <c r="O1373"/>
      <c r="P1373"/>
      <c r="Q1373" t="s">
        <v>150</v>
      </c>
      <c r="R1373" t="s">
        <v>164</v>
      </c>
      <c r="S1373" t="s">
        <v>165</v>
      </c>
      <c r="T1373" t="s">
        <v>110</v>
      </c>
      <c r="U1373" s="8">
        <v>41610</v>
      </c>
      <c r="V1373" t="s">
        <v>166</v>
      </c>
      <c r="W1373" t="s">
        <v>167</v>
      </c>
      <c r="X1373"/>
      <c r="Y1373" s="1"/>
      <c r="Z1373" s="1"/>
      <c r="AA1373" s="3"/>
      <c r="AF1373" s="1"/>
    </row>
    <row r="1374" spans="1:32" s="2" customFormat="1" ht="15.75" x14ac:dyDescent="0.25">
      <c r="A1374" s="11" t="s">
        <v>5037</v>
      </c>
      <c r="B1374" t="s">
        <v>5038</v>
      </c>
      <c r="C1374" t="s">
        <v>5039</v>
      </c>
      <c r="D1374" t="s">
        <v>5040</v>
      </c>
      <c r="E1374" s="2" t="str">
        <f t="shared" si="147"/>
        <v xml:space="preserve">CLP, , , , </v>
      </c>
      <c r="F1374" s="2" t="str">
        <f t="shared" si="148"/>
        <v xml:space="preserve">CLP, , , , </v>
      </c>
      <c r="G1374" s="2" t="str">
        <f t="shared" si="149"/>
        <v>CLP</v>
      </c>
      <c r="H1374" s="2" t="str">
        <f t="shared" si="150"/>
        <v/>
      </c>
      <c r="I1374" s="2" t="str">
        <f t="shared" si="151"/>
        <v/>
      </c>
      <c r="J1374" s="2" t="str">
        <f t="shared" si="152"/>
        <v/>
      </c>
      <c r="K1374" s="2" t="str">
        <f t="shared" si="153"/>
        <v/>
      </c>
      <c r="L1374" t="s">
        <v>149</v>
      </c>
      <c r="M1374"/>
      <c r="N1374"/>
      <c r="O1374"/>
      <c r="P1374"/>
      <c r="Q1374" t="s">
        <v>150</v>
      </c>
      <c r="R1374" t="s">
        <v>164</v>
      </c>
      <c r="S1374" t="s">
        <v>165</v>
      </c>
      <c r="T1374" t="s">
        <v>110</v>
      </c>
      <c r="U1374" s="8">
        <v>41610</v>
      </c>
      <c r="V1374" t="s">
        <v>166</v>
      </c>
      <c r="W1374" t="s">
        <v>167</v>
      </c>
      <c r="X1374"/>
      <c r="Y1374" s="1"/>
      <c r="Z1374" s="1"/>
      <c r="AA1374" s="3"/>
      <c r="AF1374" s="1"/>
    </row>
    <row r="1375" spans="1:32" s="2" customFormat="1" ht="15.75" x14ac:dyDescent="0.25">
      <c r="A1375" s="11" t="s">
        <v>5041</v>
      </c>
      <c r="B1375" t="s">
        <v>5042</v>
      </c>
      <c r="C1375" t="s">
        <v>5043</v>
      </c>
      <c r="D1375" t="s">
        <v>5044</v>
      </c>
      <c r="E1375" s="2" t="str">
        <f t="shared" si="147"/>
        <v xml:space="preserve">CLP, , , , </v>
      </c>
      <c r="F1375" s="2" t="str">
        <f t="shared" si="148"/>
        <v xml:space="preserve">CLP, , , , </v>
      </c>
      <c r="G1375" s="2" t="str">
        <f t="shared" si="149"/>
        <v>CLP</v>
      </c>
      <c r="H1375" s="2" t="str">
        <f t="shared" si="150"/>
        <v/>
      </c>
      <c r="I1375" s="2" t="str">
        <f t="shared" si="151"/>
        <v/>
      </c>
      <c r="J1375" s="2" t="str">
        <f t="shared" si="152"/>
        <v/>
      </c>
      <c r="K1375" s="2" t="str">
        <f t="shared" si="153"/>
        <v/>
      </c>
      <c r="L1375" t="s">
        <v>149</v>
      </c>
      <c r="M1375"/>
      <c r="N1375"/>
      <c r="O1375"/>
      <c r="P1375"/>
      <c r="Q1375" t="s">
        <v>150</v>
      </c>
      <c r="R1375" t="s">
        <v>164</v>
      </c>
      <c r="S1375" t="s">
        <v>165</v>
      </c>
      <c r="T1375" t="s">
        <v>110</v>
      </c>
      <c r="U1375" s="8">
        <v>41610</v>
      </c>
      <c r="V1375" t="s">
        <v>166</v>
      </c>
      <c r="W1375" t="s">
        <v>167</v>
      </c>
      <c r="X1375"/>
      <c r="Y1375" s="1"/>
      <c r="Z1375" s="1"/>
      <c r="AA1375" s="3"/>
      <c r="AF1375" s="1"/>
    </row>
    <row r="1376" spans="1:32" s="2" customFormat="1" ht="15.75" x14ac:dyDescent="0.25">
      <c r="A1376" s="11" t="s">
        <v>5045</v>
      </c>
      <c r="B1376" t="s">
        <v>5046</v>
      </c>
      <c r="C1376" t="s">
        <v>5047</v>
      </c>
      <c r="D1376" t="s">
        <v>5048</v>
      </c>
      <c r="E1376" s="2" t="str">
        <f t="shared" si="147"/>
        <v xml:space="preserve">CLP, , , , </v>
      </c>
      <c r="F1376" s="2" t="str">
        <f t="shared" si="148"/>
        <v xml:space="preserve">CLP, , , , </v>
      </c>
      <c r="G1376" s="2" t="str">
        <f t="shared" si="149"/>
        <v>CLP</v>
      </c>
      <c r="H1376" s="2" t="str">
        <f t="shared" si="150"/>
        <v/>
      </c>
      <c r="I1376" s="2" t="str">
        <f t="shared" si="151"/>
        <v/>
      </c>
      <c r="J1376" s="2" t="str">
        <f t="shared" si="152"/>
        <v/>
      </c>
      <c r="K1376" s="2" t="str">
        <f t="shared" si="153"/>
        <v/>
      </c>
      <c r="L1376" t="s">
        <v>149</v>
      </c>
      <c r="M1376"/>
      <c r="N1376"/>
      <c r="O1376"/>
      <c r="P1376"/>
      <c r="Q1376" t="s">
        <v>150</v>
      </c>
      <c r="R1376" t="s">
        <v>932</v>
      </c>
      <c r="S1376" t="s">
        <v>152</v>
      </c>
      <c r="T1376" t="s">
        <v>110</v>
      </c>
      <c r="U1376" s="8">
        <v>41610</v>
      </c>
      <c r="V1376" t="s">
        <v>166</v>
      </c>
      <c r="W1376"/>
      <c r="X1376"/>
      <c r="Y1376" s="1"/>
      <c r="Z1376" s="1"/>
      <c r="AA1376" s="3"/>
      <c r="AF1376" s="1"/>
    </row>
    <row r="1377" spans="1:32" s="2" customFormat="1" ht="15.75" x14ac:dyDescent="0.25">
      <c r="A1377" s="11" t="s">
        <v>5049</v>
      </c>
      <c r="B1377" t="s">
        <v>5050</v>
      </c>
      <c r="C1377" t="s">
        <v>5051</v>
      </c>
      <c r="D1377" t="s">
        <v>5052</v>
      </c>
      <c r="E1377" s="2" t="str">
        <f t="shared" si="147"/>
        <v xml:space="preserve">CLP, , , , </v>
      </c>
      <c r="F1377" s="2" t="str">
        <f t="shared" si="148"/>
        <v xml:space="preserve">CLP, , , , </v>
      </c>
      <c r="G1377" s="2" t="str">
        <f t="shared" si="149"/>
        <v>CLP</v>
      </c>
      <c r="H1377" s="2" t="str">
        <f t="shared" si="150"/>
        <v/>
      </c>
      <c r="I1377" s="2" t="str">
        <f t="shared" si="151"/>
        <v/>
      </c>
      <c r="J1377" s="2" t="str">
        <f t="shared" si="152"/>
        <v/>
      </c>
      <c r="K1377" s="2" t="str">
        <f t="shared" si="153"/>
        <v/>
      </c>
      <c r="L1377" t="s">
        <v>149</v>
      </c>
      <c r="M1377"/>
      <c r="N1377"/>
      <c r="O1377"/>
      <c r="P1377"/>
      <c r="Q1377" t="s">
        <v>150</v>
      </c>
      <c r="R1377" t="s">
        <v>164</v>
      </c>
      <c r="S1377" t="s">
        <v>165</v>
      </c>
      <c r="T1377" t="s">
        <v>110</v>
      </c>
      <c r="U1377" s="8">
        <v>41610</v>
      </c>
      <c r="V1377" t="s">
        <v>166</v>
      </c>
      <c r="W1377" t="s">
        <v>167</v>
      </c>
      <c r="X1377"/>
      <c r="Y1377" s="1"/>
      <c r="Z1377" s="1"/>
      <c r="AA1377" s="3"/>
      <c r="AF1377" s="1"/>
    </row>
    <row r="1378" spans="1:32" s="2" customFormat="1" ht="15.75" x14ac:dyDescent="0.25">
      <c r="A1378" s="11" t="s">
        <v>5053</v>
      </c>
      <c r="B1378" t="s">
        <v>5054</v>
      </c>
      <c r="C1378" t="s">
        <v>5055</v>
      </c>
      <c r="D1378" t="s">
        <v>5056</v>
      </c>
      <c r="E1378" s="2" t="str">
        <f t="shared" si="147"/>
        <v xml:space="preserve">CLP, , , , </v>
      </c>
      <c r="F1378" s="2" t="str">
        <f t="shared" si="148"/>
        <v xml:space="preserve">CLP, , , , </v>
      </c>
      <c r="G1378" s="2" t="str">
        <f t="shared" si="149"/>
        <v>CLP</v>
      </c>
      <c r="H1378" s="2" t="str">
        <f t="shared" si="150"/>
        <v/>
      </c>
      <c r="I1378" s="2" t="str">
        <f t="shared" si="151"/>
        <v/>
      </c>
      <c r="J1378" s="2" t="str">
        <f t="shared" si="152"/>
        <v/>
      </c>
      <c r="K1378" s="2" t="str">
        <f t="shared" si="153"/>
        <v/>
      </c>
      <c r="L1378" t="s">
        <v>149</v>
      </c>
      <c r="M1378"/>
      <c r="N1378"/>
      <c r="O1378"/>
      <c r="P1378"/>
      <c r="Q1378" t="s">
        <v>150</v>
      </c>
      <c r="R1378" t="s">
        <v>164</v>
      </c>
      <c r="S1378" t="s">
        <v>165</v>
      </c>
      <c r="T1378" t="s">
        <v>110</v>
      </c>
      <c r="U1378" s="8">
        <v>41610</v>
      </c>
      <c r="V1378" t="s">
        <v>166</v>
      </c>
      <c r="W1378" t="s">
        <v>167</v>
      </c>
      <c r="X1378"/>
      <c r="Y1378" s="1"/>
      <c r="Z1378" s="1"/>
      <c r="AA1378" s="3"/>
      <c r="AF1378" s="1"/>
    </row>
    <row r="1379" spans="1:32" s="2" customFormat="1" ht="15.75" x14ac:dyDescent="0.25">
      <c r="A1379" s="11" t="s">
        <v>5057</v>
      </c>
      <c r="B1379" t="s">
        <v>5058</v>
      </c>
      <c r="C1379" t="s">
        <v>5059</v>
      </c>
      <c r="D1379" t="s">
        <v>5060</v>
      </c>
      <c r="E1379" s="2" t="str">
        <f t="shared" si="147"/>
        <v xml:space="preserve">CLP, , , , </v>
      </c>
      <c r="F1379" s="2" t="str">
        <f t="shared" si="148"/>
        <v xml:space="preserve">CLP, , , , </v>
      </c>
      <c r="G1379" s="2" t="str">
        <f t="shared" si="149"/>
        <v>CLP</v>
      </c>
      <c r="H1379" s="2" t="str">
        <f t="shared" si="150"/>
        <v/>
      </c>
      <c r="I1379" s="2" t="str">
        <f t="shared" si="151"/>
        <v/>
      </c>
      <c r="J1379" s="2" t="str">
        <f t="shared" si="152"/>
        <v/>
      </c>
      <c r="K1379" s="2" t="str">
        <f t="shared" si="153"/>
        <v/>
      </c>
      <c r="L1379" t="s">
        <v>149</v>
      </c>
      <c r="M1379"/>
      <c r="N1379"/>
      <c r="O1379"/>
      <c r="P1379"/>
      <c r="Q1379" t="s">
        <v>150</v>
      </c>
      <c r="R1379" t="s">
        <v>164</v>
      </c>
      <c r="S1379" t="s">
        <v>165</v>
      </c>
      <c r="T1379" t="s">
        <v>110</v>
      </c>
      <c r="U1379" s="8">
        <v>41610</v>
      </c>
      <c r="V1379" t="s">
        <v>166</v>
      </c>
      <c r="W1379" t="s">
        <v>167</v>
      </c>
      <c r="X1379"/>
      <c r="Y1379" s="1"/>
      <c r="Z1379" s="1"/>
      <c r="AA1379" s="3"/>
      <c r="AF1379" s="1"/>
    </row>
    <row r="1380" spans="1:32" s="2" customFormat="1" ht="15.75" x14ac:dyDescent="0.25">
      <c r="A1380" s="11" t="s">
        <v>5061</v>
      </c>
      <c r="B1380" t="s">
        <v>5062</v>
      </c>
      <c r="C1380" t="s">
        <v>5063</v>
      </c>
      <c r="D1380" t="s">
        <v>5064</v>
      </c>
      <c r="E1380" s="2" t="str">
        <f t="shared" si="147"/>
        <v xml:space="preserve">CLP, , , , </v>
      </c>
      <c r="F1380" s="2" t="str">
        <f t="shared" si="148"/>
        <v xml:space="preserve">CLP, , , , </v>
      </c>
      <c r="G1380" s="2" t="str">
        <f t="shared" si="149"/>
        <v>CLP</v>
      </c>
      <c r="H1380" s="2" t="str">
        <f t="shared" si="150"/>
        <v/>
      </c>
      <c r="I1380" s="2" t="str">
        <f t="shared" si="151"/>
        <v/>
      </c>
      <c r="J1380" s="2" t="str">
        <f t="shared" si="152"/>
        <v/>
      </c>
      <c r="K1380" s="2" t="str">
        <f t="shared" si="153"/>
        <v/>
      </c>
      <c r="L1380" t="s">
        <v>149</v>
      </c>
      <c r="M1380"/>
      <c r="N1380"/>
      <c r="O1380"/>
      <c r="P1380"/>
      <c r="Q1380" t="s">
        <v>150</v>
      </c>
      <c r="R1380" t="s">
        <v>164</v>
      </c>
      <c r="S1380" t="s">
        <v>165</v>
      </c>
      <c r="T1380" t="s">
        <v>110</v>
      </c>
      <c r="U1380" s="8">
        <v>41610</v>
      </c>
      <c r="V1380" t="s">
        <v>166</v>
      </c>
      <c r="W1380" t="s">
        <v>167</v>
      </c>
      <c r="X1380"/>
      <c r="Y1380" s="1"/>
      <c r="Z1380" s="1"/>
      <c r="AA1380" s="3"/>
      <c r="AF1380" s="1"/>
    </row>
    <row r="1381" spans="1:32" s="2" customFormat="1" ht="15.75" x14ac:dyDescent="0.25">
      <c r="A1381" s="11" t="s">
        <v>5065</v>
      </c>
      <c r="B1381" t="s">
        <v>5066</v>
      </c>
      <c r="C1381" t="s">
        <v>5067</v>
      </c>
      <c r="D1381" t="s">
        <v>5068</v>
      </c>
      <c r="E1381" s="2" t="str">
        <f t="shared" si="147"/>
        <v xml:space="preserve">CLP, , , , </v>
      </c>
      <c r="F1381" s="2" t="str">
        <f t="shared" si="148"/>
        <v xml:space="preserve">CLP, , , , </v>
      </c>
      <c r="G1381" s="2" t="str">
        <f t="shared" si="149"/>
        <v>CLP</v>
      </c>
      <c r="H1381" s="2" t="str">
        <f t="shared" si="150"/>
        <v/>
      </c>
      <c r="I1381" s="2" t="str">
        <f t="shared" si="151"/>
        <v/>
      </c>
      <c r="J1381" s="2" t="str">
        <f t="shared" si="152"/>
        <v/>
      </c>
      <c r="K1381" s="2" t="str">
        <f t="shared" si="153"/>
        <v/>
      </c>
      <c r="L1381" t="s">
        <v>149</v>
      </c>
      <c r="M1381"/>
      <c r="N1381"/>
      <c r="O1381"/>
      <c r="P1381"/>
      <c r="Q1381" t="s">
        <v>150</v>
      </c>
      <c r="R1381" t="s">
        <v>164</v>
      </c>
      <c r="S1381" t="s">
        <v>165</v>
      </c>
      <c r="T1381" t="s">
        <v>110</v>
      </c>
      <c r="U1381" s="8">
        <v>41610</v>
      </c>
      <c r="V1381" t="s">
        <v>166</v>
      </c>
      <c r="W1381" t="s">
        <v>167</v>
      </c>
      <c r="X1381"/>
      <c r="Y1381" s="1"/>
      <c r="Z1381" s="1"/>
      <c r="AA1381" s="3"/>
      <c r="AF1381" s="1"/>
    </row>
    <row r="1382" spans="1:32" s="2" customFormat="1" ht="15.75" x14ac:dyDescent="0.25">
      <c r="A1382" s="11" t="s">
        <v>5069</v>
      </c>
      <c r="B1382" t="s">
        <v>5070</v>
      </c>
      <c r="C1382" t="s">
        <v>5071</v>
      </c>
      <c r="D1382" t="s">
        <v>5072</v>
      </c>
      <c r="E1382" s="2" t="str">
        <f t="shared" si="147"/>
        <v xml:space="preserve">CLP, , , , </v>
      </c>
      <c r="F1382" s="2" t="str">
        <f t="shared" si="148"/>
        <v xml:space="preserve">CLP, , , , </v>
      </c>
      <c r="G1382" s="2" t="str">
        <f t="shared" si="149"/>
        <v>CLP</v>
      </c>
      <c r="H1382" s="2" t="str">
        <f t="shared" si="150"/>
        <v/>
      </c>
      <c r="I1382" s="2" t="str">
        <f t="shared" si="151"/>
        <v/>
      </c>
      <c r="J1382" s="2" t="str">
        <f t="shared" si="152"/>
        <v/>
      </c>
      <c r="K1382" s="2" t="str">
        <f t="shared" si="153"/>
        <v/>
      </c>
      <c r="L1382" t="s">
        <v>149</v>
      </c>
      <c r="M1382"/>
      <c r="N1382"/>
      <c r="O1382"/>
      <c r="P1382"/>
      <c r="Q1382" t="s">
        <v>150</v>
      </c>
      <c r="R1382" t="s">
        <v>164</v>
      </c>
      <c r="S1382" t="s">
        <v>165</v>
      </c>
      <c r="T1382" t="s">
        <v>110</v>
      </c>
      <c r="U1382" s="8">
        <v>41610</v>
      </c>
      <c r="V1382" t="s">
        <v>166</v>
      </c>
      <c r="W1382" t="s">
        <v>167</v>
      </c>
      <c r="X1382"/>
      <c r="Y1382" s="1"/>
      <c r="Z1382" s="1"/>
      <c r="AA1382" s="3"/>
      <c r="AF1382" s="1"/>
    </row>
    <row r="1383" spans="1:32" s="2" customFormat="1" ht="15.75" x14ac:dyDescent="0.25">
      <c r="A1383" s="11" t="s">
        <v>5073</v>
      </c>
      <c r="B1383" t="s">
        <v>5074</v>
      </c>
      <c r="C1383" t="s">
        <v>5075</v>
      </c>
      <c r="D1383" t="s">
        <v>5076</v>
      </c>
      <c r="E1383" s="2" t="str">
        <f t="shared" si="147"/>
        <v xml:space="preserve">CLP, , , , </v>
      </c>
      <c r="F1383" s="2" t="str">
        <f t="shared" si="148"/>
        <v xml:space="preserve">CLP, , , , </v>
      </c>
      <c r="G1383" s="2" t="str">
        <f t="shared" si="149"/>
        <v>CLP</v>
      </c>
      <c r="H1383" s="2" t="str">
        <f t="shared" si="150"/>
        <v/>
      </c>
      <c r="I1383" s="2" t="str">
        <f t="shared" si="151"/>
        <v/>
      </c>
      <c r="J1383" s="2" t="str">
        <f t="shared" si="152"/>
        <v/>
      </c>
      <c r="K1383" s="2" t="str">
        <f t="shared" si="153"/>
        <v/>
      </c>
      <c r="L1383" t="s">
        <v>149</v>
      </c>
      <c r="M1383"/>
      <c r="N1383"/>
      <c r="O1383"/>
      <c r="P1383"/>
      <c r="Q1383" t="s">
        <v>150</v>
      </c>
      <c r="R1383" t="s">
        <v>164</v>
      </c>
      <c r="S1383" t="s">
        <v>165</v>
      </c>
      <c r="T1383" t="s">
        <v>110</v>
      </c>
      <c r="U1383" s="8">
        <v>41610</v>
      </c>
      <c r="V1383" t="s">
        <v>166</v>
      </c>
      <c r="W1383" t="s">
        <v>167</v>
      </c>
      <c r="X1383"/>
      <c r="Y1383" s="1"/>
      <c r="Z1383" s="1"/>
      <c r="AA1383" s="3"/>
      <c r="AF1383" s="1"/>
    </row>
    <row r="1384" spans="1:32" s="2" customFormat="1" ht="15.75" x14ac:dyDescent="0.25">
      <c r="A1384" s="11" t="s">
        <v>5077</v>
      </c>
      <c r="B1384" t="s">
        <v>5078</v>
      </c>
      <c r="C1384" t="s">
        <v>5079</v>
      </c>
      <c r="D1384" t="s">
        <v>5080</v>
      </c>
      <c r="E1384" s="2" t="str">
        <f t="shared" si="147"/>
        <v xml:space="preserve">CLP, , , , </v>
      </c>
      <c r="F1384" s="2" t="str">
        <f t="shared" si="148"/>
        <v xml:space="preserve">CLP, , , , </v>
      </c>
      <c r="G1384" s="2" t="str">
        <f t="shared" si="149"/>
        <v>CLP</v>
      </c>
      <c r="H1384" s="2" t="str">
        <f t="shared" si="150"/>
        <v/>
      </c>
      <c r="I1384" s="2" t="str">
        <f t="shared" si="151"/>
        <v/>
      </c>
      <c r="J1384" s="2" t="str">
        <f t="shared" si="152"/>
        <v/>
      </c>
      <c r="K1384" s="2" t="str">
        <f t="shared" si="153"/>
        <v/>
      </c>
      <c r="L1384" t="s">
        <v>149</v>
      </c>
      <c r="M1384"/>
      <c r="N1384"/>
      <c r="O1384"/>
      <c r="P1384"/>
      <c r="Q1384" t="s">
        <v>150</v>
      </c>
      <c r="R1384" t="s">
        <v>164</v>
      </c>
      <c r="S1384" t="s">
        <v>165</v>
      </c>
      <c r="T1384" t="s">
        <v>110</v>
      </c>
      <c r="U1384" s="8">
        <v>41610</v>
      </c>
      <c r="V1384" t="s">
        <v>166</v>
      </c>
      <c r="W1384" t="s">
        <v>167</v>
      </c>
      <c r="X1384"/>
      <c r="Y1384" s="1"/>
      <c r="Z1384" s="1"/>
      <c r="AA1384" s="3"/>
      <c r="AF1384" s="1"/>
    </row>
    <row r="1385" spans="1:32" s="2" customFormat="1" ht="15.75" x14ac:dyDescent="0.25">
      <c r="A1385" s="11" t="s">
        <v>7218</v>
      </c>
      <c r="B1385" t="s">
        <v>5081</v>
      </c>
      <c r="C1385" t="s">
        <v>5082</v>
      </c>
      <c r="D1385" t="s">
        <v>5083</v>
      </c>
      <c r="E1385" s="2" t="str">
        <f t="shared" si="147"/>
        <v xml:space="preserve">CLP, , , , </v>
      </c>
      <c r="F1385" s="2" t="str">
        <f t="shared" si="148"/>
        <v xml:space="preserve">CLP, , , , </v>
      </c>
      <c r="G1385" s="2" t="str">
        <f t="shared" si="149"/>
        <v>CLP</v>
      </c>
      <c r="H1385" s="2" t="str">
        <f t="shared" si="150"/>
        <v/>
      </c>
      <c r="I1385" s="2" t="str">
        <f t="shared" si="151"/>
        <v/>
      </c>
      <c r="J1385" s="2" t="str">
        <f t="shared" si="152"/>
        <v/>
      </c>
      <c r="K1385" s="2" t="str">
        <f t="shared" si="153"/>
        <v/>
      </c>
      <c r="L1385" t="s">
        <v>149</v>
      </c>
      <c r="M1385"/>
      <c r="N1385"/>
      <c r="O1385"/>
      <c r="P1385"/>
      <c r="Q1385" t="s">
        <v>150</v>
      </c>
      <c r="R1385" t="s">
        <v>164</v>
      </c>
      <c r="S1385" t="s">
        <v>165</v>
      </c>
      <c r="T1385" t="s">
        <v>110</v>
      </c>
      <c r="U1385" s="8">
        <v>41610</v>
      </c>
      <c r="V1385" t="s">
        <v>166</v>
      </c>
      <c r="W1385" t="s">
        <v>167</v>
      </c>
      <c r="X1385"/>
      <c r="Y1385" s="1"/>
      <c r="Z1385" s="1"/>
      <c r="AA1385" s="3"/>
      <c r="AF1385" s="1"/>
    </row>
    <row r="1386" spans="1:32" s="2" customFormat="1" ht="15.75" x14ac:dyDescent="0.25">
      <c r="A1386" s="11" t="s">
        <v>5084</v>
      </c>
      <c r="B1386" t="s">
        <v>5085</v>
      </c>
      <c r="C1386" t="s">
        <v>5086</v>
      </c>
      <c r="D1386" t="s">
        <v>5087</v>
      </c>
      <c r="E1386" s="2" t="str">
        <f t="shared" si="147"/>
        <v xml:space="preserve">CLP, , , , </v>
      </c>
      <c r="F1386" s="2" t="str">
        <f t="shared" si="148"/>
        <v xml:space="preserve">CLP, , , , </v>
      </c>
      <c r="G1386" s="2" t="str">
        <f t="shared" si="149"/>
        <v>CLP</v>
      </c>
      <c r="H1386" s="2" t="str">
        <f t="shared" si="150"/>
        <v/>
      </c>
      <c r="I1386" s="2" t="str">
        <f t="shared" si="151"/>
        <v/>
      </c>
      <c r="J1386" s="2" t="str">
        <f t="shared" si="152"/>
        <v/>
      </c>
      <c r="K1386" s="2" t="str">
        <f t="shared" si="153"/>
        <v/>
      </c>
      <c r="L1386" t="s">
        <v>149</v>
      </c>
      <c r="M1386"/>
      <c r="N1386"/>
      <c r="O1386"/>
      <c r="P1386"/>
      <c r="Q1386" t="s">
        <v>150</v>
      </c>
      <c r="R1386" t="s">
        <v>164</v>
      </c>
      <c r="S1386" t="s">
        <v>165</v>
      </c>
      <c r="T1386" t="s">
        <v>110</v>
      </c>
      <c r="U1386" s="8">
        <v>41610</v>
      </c>
      <c r="V1386" t="s">
        <v>166</v>
      </c>
      <c r="W1386" t="s">
        <v>167</v>
      </c>
      <c r="X1386"/>
      <c r="Y1386" s="1"/>
      <c r="Z1386" s="1"/>
      <c r="AA1386" s="3"/>
      <c r="AF1386" s="1"/>
    </row>
    <row r="1387" spans="1:32" s="2" customFormat="1" ht="15.75" x14ac:dyDescent="0.25">
      <c r="A1387" s="11" t="s">
        <v>5088</v>
      </c>
      <c r="B1387" t="s">
        <v>5089</v>
      </c>
      <c r="C1387" t="s">
        <v>5090</v>
      </c>
      <c r="D1387" t="s">
        <v>5091</v>
      </c>
      <c r="E1387" s="2" t="str">
        <f t="shared" si="147"/>
        <v xml:space="preserve">CLP, , , , </v>
      </c>
      <c r="F1387" s="2" t="str">
        <f t="shared" si="148"/>
        <v xml:space="preserve">CLP, , , , </v>
      </c>
      <c r="G1387" s="2" t="str">
        <f t="shared" si="149"/>
        <v>CLP</v>
      </c>
      <c r="H1387" s="2" t="str">
        <f t="shared" si="150"/>
        <v/>
      </c>
      <c r="I1387" s="2" t="str">
        <f t="shared" si="151"/>
        <v/>
      </c>
      <c r="J1387" s="2" t="str">
        <f t="shared" si="152"/>
        <v/>
      </c>
      <c r="K1387" s="2" t="str">
        <f t="shared" si="153"/>
        <v/>
      </c>
      <c r="L1387" t="s">
        <v>149</v>
      </c>
      <c r="M1387"/>
      <c r="N1387"/>
      <c r="O1387"/>
      <c r="P1387"/>
      <c r="Q1387" t="s">
        <v>150</v>
      </c>
      <c r="R1387" t="s">
        <v>164</v>
      </c>
      <c r="S1387" t="s">
        <v>165</v>
      </c>
      <c r="T1387" t="s">
        <v>110</v>
      </c>
      <c r="U1387" s="8">
        <v>41610</v>
      </c>
      <c r="V1387" t="s">
        <v>166</v>
      </c>
      <c r="W1387" t="s">
        <v>167</v>
      </c>
      <c r="X1387"/>
      <c r="Y1387" s="1"/>
      <c r="Z1387" s="1"/>
      <c r="AA1387" s="3"/>
      <c r="AF1387" s="1"/>
    </row>
    <row r="1388" spans="1:32" s="2" customFormat="1" ht="15.75" x14ac:dyDescent="0.25">
      <c r="A1388" s="11" t="s">
        <v>5092</v>
      </c>
      <c r="B1388"/>
      <c r="C1388" t="s">
        <v>5093</v>
      </c>
      <c r="D1388" t="s">
        <v>5094</v>
      </c>
      <c r="E1388" s="2" t="str">
        <f t="shared" si="147"/>
        <v xml:space="preserve">CLP, , , , </v>
      </c>
      <c r="F1388" s="2" t="str">
        <f t="shared" si="148"/>
        <v xml:space="preserve">CLP, , , , </v>
      </c>
      <c r="G1388" s="2" t="str">
        <f t="shared" si="149"/>
        <v>CLP</v>
      </c>
      <c r="H1388" s="2" t="str">
        <f t="shared" si="150"/>
        <v/>
      </c>
      <c r="I1388" s="2" t="str">
        <f t="shared" si="151"/>
        <v/>
      </c>
      <c r="J1388" s="2" t="str">
        <f t="shared" si="152"/>
        <v/>
      </c>
      <c r="K1388" s="2" t="str">
        <f t="shared" si="153"/>
        <v/>
      </c>
      <c r="L1388" t="s">
        <v>149</v>
      </c>
      <c r="M1388"/>
      <c r="N1388"/>
      <c r="O1388"/>
      <c r="P1388"/>
      <c r="Q1388" t="s">
        <v>150</v>
      </c>
      <c r="R1388" t="s">
        <v>164</v>
      </c>
      <c r="S1388" t="s">
        <v>165</v>
      </c>
      <c r="T1388" t="s">
        <v>110</v>
      </c>
      <c r="U1388" s="8">
        <v>41610</v>
      </c>
      <c r="V1388" t="s">
        <v>166</v>
      </c>
      <c r="W1388" t="s">
        <v>167</v>
      </c>
      <c r="X1388"/>
      <c r="Y1388" s="1"/>
      <c r="Z1388" s="1"/>
      <c r="AA1388" s="3"/>
      <c r="AF1388" s="1"/>
    </row>
    <row r="1389" spans="1:32" s="2" customFormat="1" ht="15.75" x14ac:dyDescent="0.25">
      <c r="A1389" s="11" t="s">
        <v>105</v>
      </c>
      <c r="B1389" t="s">
        <v>5095</v>
      </c>
      <c r="C1389" t="s">
        <v>5096</v>
      </c>
      <c r="D1389" t="s">
        <v>5097</v>
      </c>
      <c r="E1389" s="2" t="str">
        <f t="shared" si="147"/>
        <v xml:space="preserve">CLP, , , , </v>
      </c>
      <c r="F1389" s="2" t="str">
        <f t="shared" si="148"/>
        <v xml:space="preserve">CLP, , , , </v>
      </c>
      <c r="G1389" s="2" t="str">
        <f t="shared" si="149"/>
        <v>CLP</v>
      </c>
      <c r="H1389" s="2" t="str">
        <f t="shared" si="150"/>
        <v/>
      </c>
      <c r="I1389" s="2" t="str">
        <f t="shared" si="151"/>
        <v/>
      </c>
      <c r="J1389" s="2" t="str">
        <f t="shared" si="152"/>
        <v/>
      </c>
      <c r="K1389" s="2" t="str">
        <f t="shared" si="153"/>
        <v/>
      </c>
      <c r="L1389" t="s">
        <v>149</v>
      </c>
      <c r="M1389"/>
      <c r="N1389"/>
      <c r="O1389"/>
      <c r="P1389"/>
      <c r="Q1389" t="s">
        <v>150</v>
      </c>
      <c r="R1389" t="s">
        <v>164</v>
      </c>
      <c r="S1389" t="s">
        <v>165</v>
      </c>
      <c r="T1389" t="s">
        <v>110</v>
      </c>
      <c r="U1389" s="8">
        <v>41610</v>
      </c>
      <c r="V1389" t="s">
        <v>166</v>
      </c>
      <c r="W1389" t="s">
        <v>167</v>
      </c>
      <c r="X1389"/>
      <c r="Y1389" s="1"/>
      <c r="Z1389" s="1"/>
      <c r="AA1389" s="3"/>
      <c r="AF1389" s="1"/>
    </row>
    <row r="1390" spans="1:32" s="2" customFormat="1" ht="15.75" x14ac:dyDescent="0.25">
      <c r="A1390" s="11" t="s">
        <v>5098</v>
      </c>
      <c r="B1390" t="s">
        <v>5099</v>
      </c>
      <c r="C1390" t="s">
        <v>5100</v>
      </c>
      <c r="D1390" t="s">
        <v>5101</v>
      </c>
      <c r="E1390" s="2" t="str">
        <f t="shared" si="147"/>
        <v xml:space="preserve">CLP, , , , </v>
      </c>
      <c r="F1390" s="2" t="str">
        <f t="shared" si="148"/>
        <v xml:space="preserve">CLP, , , , </v>
      </c>
      <c r="G1390" s="2" t="str">
        <f t="shared" si="149"/>
        <v>CLP</v>
      </c>
      <c r="H1390" s="2" t="str">
        <f t="shared" si="150"/>
        <v/>
      </c>
      <c r="I1390" s="2" t="str">
        <f t="shared" si="151"/>
        <v/>
      </c>
      <c r="J1390" s="2" t="str">
        <f t="shared" si="152"/>
        <v/>
      </c>
      <c r="K1390" s="2" t="str">
        <f t="shared" si="153"/>
        <v/>
      </c>
      <c r="L1390" t="s">
        <v>149</v>
      </c>
      <c r="M1390"/>
      <c r="N1390"/>
      <c r="O1390"/>
      <c r="P1390"/>
      <c r="Q1390" t="s">
        <v>150</v>
      </c>
      <c r="R1390" t="s">
        <v>164</v>
      </c>
      <c r="S1390" t="s">
        <v>165</v>
      </c>
      <c r="T1390" t="s">
        <v>110</v>
      </c>
      <c r="U1390" s="8">
        <v>41610</v>
      </c>
      <c r="V1390" t="s">
        <v>166</v>
      </c>
      <c r="W1390" t="s">
        <v>167</v>
      </c>
      <c r="X1390"/>
      <c r="Y1390" s="1"/>
      <c r="Z1390" s="1"/>
      <c r="AA1390" s="3"/>
      <c r="AF1390" s="1"/>
    </row>
    <row r="1391" spans="1:32" s="2" customFormat="1" ht="15.75" x14ac:dyDescent="0.25">
      <c r="A1391" s="11" t="s">
        <v>5102</v>
      </c>
      <c r="B1391" t="s">
        <v>5103</v>
      </c>
      <c r="C1391" t="s">
        <v>5104</v>
      </c>
      <c r="D1391" t="s">
        <v>5105</v>
      </c>
      <c r="E1391" s="2" t="str">
        <f t="shared" si="147"/>
        <v xml:space="preserve">CLP, , , , </v>
      </c>
      <c r="F1391" s="2" t="str">
        <f t="shared" si="148"/>
        <v xml:space="preserve">CLP, , , , </v>
      </c>
      <c r="G1391" s="2" t="str">
        <f t="shared" si="149"/>
        <v>CLP</v>
      </c>
      <c r="H1391" s="2" t="str">
        <f t="shared" si="150"/>
        <v/>
      </c>
      <c r="I1391" s="2" t="str">
        <f t="shared" si="151"/>
        <v/>
      </c>
      <c r="J1391" s="2" t="str">
        <f t="shared" si="152"/>
        <v/>
      </c>
      <c r="K1391" s="2" t="str">
        <f t="shared" si="153"/>
        <v/>
      </c>
      <c r="L1391" t="s">
        <v>149</v>
      </c>
      <c r="M1391"/>
      <c r="N1391"/>
      <c r="O1391"/>
      <c r="P1391"/>
      <c r="Q1391" t="s">
        <v>150</v>
      </c>
      <c r="R1391" t="s">
        <v>164</v>
      </c>
      <c r="S1391" t="s">
        <v>165</v>
      </c>
      <c r="T1391" t="s">
        <v>110</v>
      </c>
      <c r="U1391" s="8">
        <v>41610</v>
      </c>
      <c r="V1391" t="s">
        <v>166</v>
      </c>
      <c r="W1391" t="s">
        <v>167</v>
      </c>
      <c r="X1391"/>
      <c r="Y1391" s="1"/>
      <c r="Z1391" s="1"/>
      <c r="AA1391" s="3"/>
      <c r="AF1391" s="1"/>
    </row>
    <row r="1392" spans="1:32" s="2" customFormat="1" ht="15.75" x14ac:dyDescent="0.25">
      <c r="A1392" s="11" t="s">
        <v>5106</v>
      </c>
      <c r="B1392" t="s">
        <v>5107</v>
      </c>
      <c r="C1392" t="s">
        <v>5108</v>
      </c>
      <c r="D1392" t="s">
        <v>5109</v>
      </c>
      <c r="E1392" s="2" t="str">
        <f t="shared" si="147"/>
        <v xml:space="preserve">CLP, , , , </v>
      </c>
      <c r="F1392" s="2" t="str">
        <f t="shared" si="148"/>
        <v xml:space="preserve">CLP, , , , </v>
      </c>
      <c r="G1392" s="2" t="str">
        <f t="shared" si="149"/>
        <v>CLP</v>
      </c>
      <c r="H1392" s="2" t="str">
        <f t="shared" si="150"/>
        <v/>
      </c>
      <c r="I1392" s="2" t="str">
        <f t="shared" si="151"/>
        <v/>
      </c>
      <c r="J1392" s="2" t="str">
        <f t="shared" si="152"/>
        <v/>
      </c>
      <c r="K1392" s="2" t="str">
        <f t="shared" si="153"/>
        <v/>
      </c>
      <c r="L1392" t="s">
        <v>149</v>
      </c>
      <c r="M1392"/>
      <c r="N1392"/>
      <c r="O1392"/>
      <c r="P1392"/>
      <c r="Q1392" t="s">
        <v>150</v>
      </c>
      <c r="R1392" t="s">
        <v>164</v>
      </c>
      <c r="S1392" t="s">
        <v>165</v>
      </c>
      <c r="T1392" t="s">
        <v>110</v>
      </c>
      <c r="U1392" s="8">
        <v>41610</v>
      </c>
      <c r="V1392" t="s">
        <v>166</v>
      </c>
      <c r="W1392" t="s">
        <v>167</v>
      </c>
      <c r="X1392"/>
      <c r="Y1392" s="1"/>
      <c r="Z1392" s="1"/>
      <c r="AA1392" s="3"/>
      <c r="AF1392" s="1"/>
    </row>
    <row r="1393" spans="1:32" s="2" customFormat="1" ht="15.75" x14ac:dyDescent="0.25">
      <c r="A1393" s="11" t="s">
        <v>5110</v>
      </c>
      <c r="B1393" t="s">
        <v>5111</v>
      </c>
      <c r="C1393" t="s">
        <v>5112</v>
      </c>
      <c r="D1393" t="s">
        <v>5113</v>
      </c>
      <c r="E1393" s="2" t="str">
        <f t="shared" si="147"/>
        <v xml:space="preserve">CLP, , , , </v>
      </c>
      <c r="F1393" s="2" t="str">
        <f t="shared" si="148"/>
        <v xml:space="preserve">CLP, , , , </v>
      </c>
      <c r="G1393" s="2" t="str">
        <f t="shared" si="149"/>
        <v>CLP</v>
      </c>
      <c r="H1393" s="2" t="str">
        <f t="shared" si="150"/>
        <v/>
      </c>
      <c r="I1393" s="2" t="str">
        <f t="shared" si="151"/>
        <v/>
      </c>
      <c r="J1393" s="2" t="str">
        <f t="shared" si="152"/>
        <v/>
      </c>
      <c r="K1393" s="2" t="str">
        <f t="shared" si="153"/>
        <v/>
      </c>
      <c r="L1393" t="s">
        <v>149</v>
      </c>
      <c r="M1393"/>
      <c r="N1393"/>
      <c r="O1393"/>
      <c r="P1393"/>
      <c r="Q1393" t="s">
        <v>150</v>
      </c>
      <c r="R1393" t="s">
        <v>164</v>
      </c>
      <c r="S1393" t="s">
        <v>165</v>
      </c>
      <c r="T1393" t="s">
        <v>110</v>
      </c>
      <c r="U1393" s="8">
        <v>41610</v>
      </c>
      <c r="V1393" t="s">
        <v>166</v>
      </c>
      <c r="W1393" t="s">
        <v>167</v>
      </c>
      <c r="X1393"/>
      <c r="Y1393" s="1"/>
      <c r="Z1393" s="1"/>
      <c r="AA1393" s="3"/>
      <c r="AF1393" s="1"/>
    </row>
    <row r="1394" spans="1:32" s="2" customFormat="1" ht="15.75" x14ac:dyDescent="0.25">
      <c r="A1394" s="11" t="s">
        <v>5114</v>
      </c>
      <c r="B1394" t="s">
        <v>5115</v>
      </c>
      <c r="C1394" t="s">
        <v>5116</v>
      </c>
      <c r="D1394" t="s">
        <v>5117</v>
      </c>
      <c r="E1394" s="2" t="str">
        <f t="shared" si="147"/>
        <v xml:space="preserve">CLP, , , , </v>
      </c>
      <c r="F1394" s="2" t="str">
        <f t="shared" si="148"/>
        <v xml:space="preserve">CLP, , , , </v>
      </c>
      <c r="G1394" s="2" t="str">
        <f t="shared" si="149"/>
        <v>CLP</v>
      </c>
      <c r="H1394" s="2" t="str">
        <f t="shared" si="150"/>
        <v/>
      </c>
      <c r="I1394" s="2" t="str">
        <f t="shared" si="151"/>
        <v/>
      </c>
      <c r="J1394" s="2" t="str">
        <f t="shared" si="152"/>
        <v/>
      </c>
      <c r="K1394" s="2" t="str">
        <f t="shared" si="153"/>
        <v/>
      </c>
      <c r="L1394" t="s">
        <v>149</v>
      </c>
      <c r="M1394"/>
      <c r="N1394"/>
      <c r="O1394"/>
      <c r="P1394"/>
      <c r="Q1394" t="s">
        <v>150</v>
      </c>
      <c r="R1394" t="s">
        <v>164</v>
      </c>
      <c r="S1394" t="s">
        <v>165</v>
      </c>
      <c r="T1394" t="s">
        <v>110</v>
      </c>
      <c r="U1394" s="8">
        <v>41610</v>
      </c>
      <c r="V1394" t="s">
        <v>166</v>
      </c>
      <c r="W1394" t="s">
        <v>167</v>
      </c>
      <c r="X1394"/>
      <c r="Y1394" s="1"/>
      <c r="Z1394" s="1"/>
      <c r="AA1394" s="3"/>
      <c r="AF1394" s="1"/>
    </row>
    <row r="1395" spans="1:32" s="2" customFormat="1" ht="15.75" x14ac:dyDescent="0.25">
      <c r="A1395" s="11" t="s">
        <v>5118</v>
      </c>
      <c r="B1395" t="s">
        <v>5119</v>
      </c>
      <c r="C1395" t="s">
        <v>5120</v>
      </c>
      <c r="D1395" t="s">
        <v>5121</v>
      </c>
      <c r="E1395" s="2" t="str">
        <f t="shared" si="147"/>
        <v xml:space="preserve">CLP, , , , </v>
      </c>
      <c r="F1395" s="2" t="str">
        <f t="shared" si="148"/>
        <v xml:space="preserve">CLP, , , , </v>
      </c>
      <c r="G1395" s="2" t="str">
        <f t="shared" si="149"/>
        <v>CLP</v>
      </c>
      <c r="H1395" s="2" t="str">
        <f t="shared" si="150"/>
        <v/>
      </c>
      <c r="I1395" s="2" t="str">
        <f t="shared" si="151"/>
        <v/>
      </c>
      <c r="J1395" s="2" t="str">
        <f t="shared" si="152"/>
        <v/>
      </c>
      <c r="K1395" s="2" t="str">
        <f t="shared" si="153"/>
        <v/>
      </c>
      <c r="L1395" t="s">
        <v>149</v>
      </c>
      <c r="M1395"/>
      <c r="N1395"/>
      <c r="O1395"/>
      <c r="P1395"/>
      <c r="Q1395" t="s">
        <v>150</v>
      </c>
      <c r="R1395" t="s">
        <v>164</v>
      </c>
      <c r="S1395" t="s">
        <v>165</v>
      </c>
      <c r="T1395" t="s">
        <v>110</v>
      </c>
      <c r="U1395" s="8">
        <v>41610</v>
      </c>
      <c r="V1395" t="s">
        <v>166</v>
      </c>
      <c r="W1395" t="s">
        <v>167</v>
      </c>
      <c r="X1395"/>
      <c r="Y1395" s="1"/>
      <c r="Z1395" s="1"/>
      <c r="AA1395" s="3"/>
      <c r="AF1395" s="1"/>
    </row>
    <row r="1396" spans="1:32" s="2" customFormat="1" ht="15.75" x14ac:dyDescent="0.25">
      <c r="A1396" s="11" t="s">
        <v>5122</v>
      </c>
      <c r="B1396" t="s">
        <v>5123</v>
      </c>
      <c r="C1396" t="s">
        <v>5124</v>
      </c>
      <c r="D1396" t="s">
        <v>5125</v>
      </c>
      <c r="E1396" s="2" t="str">
        <f t="shared" si="147"/>
        <v xml:space="preserve">CLP, , , , </v>
      </c>
      <c r="F1396" s="2" t="str">
        <f t="shared" si="148"/>
        <v xml:space="preserve">CLP, , , , </v>
      </c>
      <c r="G1396" s="2" t="str">
        <f t="shared" si="149"/>
        <v>CLP</v>
      </c>
      <c r="H1396" s="2" t="str">
        <f t="shared" si="150"/>
        <v/>
      </c>
      <c r="I1396" s="2" t="str">
        <f t="shared" si="151"/>
        <v/>
      </c>
      <c r="J1396" s="2" t="str">
        <f t="shared" si="152"/>
        <v/>
      </c>
      <c r="K1396" s="2" t="str">
        <f t="shared" si="153"/>
        <v/>
      </c>
      <c r="L1396" t="s">
        <v>149</v>
      </c>
      <c r="M1396"/>
      <c r="N1396"/>
      <c r="O1396"/>
      <c r="P1396"/>
      <c r="Q1396" t="s">
        <v>150</v>
      </c>
      <c r="R1396" t="s">
        <v>164</v>
      </c>
      <c r="S1396" t="s">
        <v>165</v>
      </c>
      <c r="T1396" t="s">
        <v>110</v>
      </c>
      <c r="U1396" s="8">
        <v>41610</v>
      </c>
      <c r="V1396" t="s">
        <v>166</v>
      </c>
      <c r="W1396" t="s">
        <v>167</v>
      </c>
      <c r="X1396"/>
      <c r="Y1396" s="1"/>
      <c r="Z1396" s="1"/>
      <c r="AA1396" s="3"/>
      <c r="AF1396" s="1"/>
    </row>
    <row r="1397" spans="1:32" s="2" customFormat="1" ht="15.75" x14ac:dyDescent="0.25">
      <c r="A1397" s="11" t="s">
        <v>5126</v>
      </c>
      <c r="B1397" t="s">
        <v>5127</v>
      </c>
      <c r="C1397" t="s">
        <v>5128</v>
      </c>
      <c r="D1397" t="s">
        <v>5129</v>
      </c>
      <c r="E1397" s="2" t="str">
        <f t="shared" si="147"/>
        <v xml:space="preserve">CLP, , , , </v>
      </c>
      <c r="F1397" s="2" t="str">
        <f t="shared" si="148"/>
        <v xml:space="preserve">CLP, , , , </v>
      </c>
      <c r="G1397" s="2" t="str">
        <f t="shared" si="149"/>
        <v>CLP</v>
      </c>
      <c r="H1397" s="2" t="str">
        <f t="shared" si="150"/>
        <v/>
      </c>
      <c r="I1397" s="2" t="str">
        <f t="shared" si="151"/>
        <v/>
      </c>
      <c r="J1397" s="2" t="str">
        <f t="shared" si="152"/>
        <v/>
      </c>
      <c r="K1397" s="2" t="str">
        <f t="shared" si="153"/>
        <v/>
      </c>
      <c r="L1397" t="s">
        <v>149</v>
      </c>
      <c r="M1397"/>
      <c r="N1397"/>
      <c r="O1397"/>
      <c r="P1397"/>
      <c r="Q1397" t="s">
        <v>150</v>
      </c>
      <c r="R1397" t="s">
        <v>164</v>
      </c>
      <c r="S1397" t="s">
        <v>165</v>
      </c>
      <c r="T1397" t="s">
        <v>110</v>
      </c>
      <c r="U1397" s="8">
        <v>41610</v>
      </c>
      <c r="V1397" t="s">
        <v>166</v>
      </c>
      <c r="W1397" t="s">
        <v>167</v>
      </c>
      <c r="X1397"/>
      <c r="Y1397" s="1"/>
      <c r="Z1397" s="1"/>
      <c r="AA1397" s="3"/>
      <c r="AF1397" s="1"/>
    </row>
    <row r="1398" spans="1:32" s="2" customFormat="1" ht="15.75" x14ac:dyDescent="0.25">
      <c r="A1398" s="11" t="s">
        <v>5130</v>
      </c>
      <c r="B1398" t="s">
        <v>5131</v>
      </c>
      <c r="C1398" t="s">
        <v>5132</v>
      </c>
      <c r="D1398" t="s">
        <v>5133</v>
      </c>
      <c r="E1398" s="2" t="str">
        <f t="shared" si="147"/>
        <v xml:space="preserve">CLP, , , , </v>
      </c>
      <c r="F1398" s="2" t="str">
        <f t="shared" si="148"/>
        <v xml:space="preserve">CLP, , , , </v>
      </c>
      <c r="G1398" s="2" t="str">
        <f t="shared" si="149"/>
        <v>CLP</v>
      </c>
      <c r="H1398" s="2" t="str">
        <f t="shared" si="150"/>
        <v/>
      </c>
      <c r="I1398" s="2" t="str">
        <f t="shared" si="151"/>
        <v/>
      </c>
      <c r="J1398" s="2" t="str">
        <f t="shared" si="152"/>
        <v/>
      </c>
      <c r="K1398" s="2" t="str">
        <f t="shared" si="153"/>
        <v/>
      </c>
      <c r="L1398" t="s">
        <v>149</v>
      </c>
      <c r="M1398"/>
      <c r="N1398"/>
      <c r="O1398"/>
      <c r="P1398"/>
      <c r="Q1398" t="s">
        <v>150</v>
      </c>
      <c r="R1398" t="s">
        <v>164</v>
      </c>
      <c r="S1398" t="s">
        <v>165</v>
      </c>
      <c r="T1398" t="s">
        <v>110</v>
      </c>
      <c r="U1398" s="8">
        <v>41610</v>
      </c>
      <c r="V1398" t="s">
        <v>166</v>
      </c>
      <c r="W1398" t="s">
        <v>167</v>
      </c>
      <c r="X1398"/>
      <c r="Y1398" s="1"/>
      <c r="Z1398" s="1"/>
      <c r="AA1398" s="3"/>
      <c r="AF1398" s="1"/>
    </row>
    <row r="1399" spans="1:32" s="2" customFormat="1" ht="15.75" x14ac:dyDescent="0.25">
      <c r="A1399" s="11" t="s">
        <v>5134</v>
      </c>
      <c r="B1399"/>
      <c r="C1399" t="s">
        <v>5135</v>
      </c>
      <c r="D1399" t="s">
        <v>5136</v>
      </c>
      <c r="E1399" s="2" t="str">
        <f t="shared" si="147"/>
        <v xml:space="preserve">CLP, , , , </v>
      </c>
      <c r="F1399" s="2" t="str">
        <f t="shared" si="148"/>
        <v xml:space="preserve">CLP, , , , </v>
      </c>
      <c r="G1399" s="2" t="str">
        <f t="shared" si="149"/>
        <v>CLP</v>
      </c>
      <c r="H1399" s="2" t="str">
        <f t="shared" si="150"/>
        <v/>
      </c>
      <c r="I1399" s="2" t="str">
        <f t="shared" si="151"/>
        <v/>
      </c>
      <c r="J1399" s="2" t="str">
        <f t="shared" si="152"/>
        <v/>
      </c>
      <c r="K1399" s="2" t="str">
        <f t="shared" si="153"/>
        <v/>
      </c>
      <c r="L1399" t="s">
        <v>149</v>
      </c>
      <c r="M1399"/>
      <c r="N1399"/>
      <c r="O1399"/>
      <c r="P1399"/>
      <c r="Q1399" t="s">
        <v>150</v>
      </c>
      <c r="R1399" t="s">
        <v>164</v>
      </c>
      <c r="S1399" t="s">
        <v>165</v>
      </c>
      <c r="T1399" t="s">
        <v>110</v>
      </c>
      <c r="U1399" s="8">
        <v>41610</v>
      </c>
      <c r="V1399" t="s">
        <v>166</v>
      </c>
      <c r="W1399" t="s">
        <v>167</v>
      </c>
      <c r="X1399"/>
      <c r="Y1399" s="1"/>
      <c r="Z1399" s="1"/>
      <c r="AA1399" s="3"/>
      <c r="AF1399" s="1"/>
    </row>
    <row r="1400" spans="1:32" s="2" customFormat="1" ht="15.75" x14ac:dyDescent="0.25">
      <c r="A1400" s="11" t="s">
        <v>5137</v>
      </c>
      <c r="B1400" t="s">
        <v>5138</v>
      </c>
      <c r="C1400" t="s">
        <v>5139</v>
      </c>
      <c r="D1400" t="s">
        <v>5140</v>
      </c>
      <c r="E1400" s="2" t="str">
        <f t="shared" si="147"/>
        <v xml:space="preserve">CLP, , , , </v>
      </c>
      <c r="F1400" s="2" t="str">
        <f t="shared" si="148"/>
        <v xml:space="preserve">CLP, , , , </v>
      </c>
      <c r="G1400" s="2" t="str">
        <f t="shared" si="149"/>
        <v>CLP</v>
      </c>
      <c r="H1400" s="2" t="str">
        <f t="shared" si="150"/>
        <v/>
      </c>
      <c r="I1400" s="2" t="str">
        <f t="shared" si="151"/>
        <v/>
      </c>
      <c r="J1400" s="2" t="str">
        <f t="shared" si="152"/>
        <v/>
      </c>
      <c r="K1400" s="2" t="str">
        <f t="shared" si="153"/>
        <v/>
      </c>
      <c r="L1400" t="s">
        <v>149</v>
      </c>
      <c r="M1400"/>
      <c r="N1400"/>
      <c r="O1400"/>
      <c r="P1400"/>
      <c r="Q1400" t="s">
        <v>150</v>
      </c>
      <c r="R1400" t="s">
        <v>164</v>
      </c>
      <c r="S1400" t="s">
        <v>165</v>
      </c>
      <c r="T1400" t="s">
        <v>110</v>
      </c>
      <c r="U1400" s="8">
        <v>41610</v>
      </c>
      <c r="V1400" t="s">
        <v>166</v>
      </c>
      <c r="W1400" t="s">
        <v>167</v>
      </c>
      <c r="X1400"/>
      <c r="Y1400" s="1"/>
      <c r="Z1400" s="1"/>
      <c r="AA1400" s="3"/>
      <c r="AF1400" s="1"/>
    </row>
    <row r="1401" spans="1:32" s="2" customFormat="1" ht="15.75" x14ac:dyDescent="0.25">
      <c r="A1401" s="11" t="s">
        <v>5141</v>
      </c>
      <c r="B1401"/>
      <c r="C1401" t="s">
        <v>5142</v>
      </c>
      <c r="D1401" t="s">
        <v>5143</v>
      </c>
      <c r="E1401" s="2">
        <f t="shared" si="147"/>
        <v>0</v>
      </c>
      <c r="F1401" s="2" t="str">
        <f t="shared" si="148"/>
        <v xml:space="preserve">, , , , </v>
      </c>
      <c r="G1401" s="2" t="str">
        <f t="shared" si="149"/>
        <v/>
      </c>
      <c r="H1401" s="2" t="str">
        <f t="shared" si="150"/>
        <v/>
      </c>
      <c r="I1401" s="2" t="str">
        <f t="shared" si="151"/>
        <v/>
      </c>
      <c r="J1401" s="2" t="str">
        <f t="shared" si="152"/>
        <v/>
      </c>
      <c r="K1401" s="2" t="str">
        <f t="shared" si="153"/>
        <v/>
      </c>
      <c r="L1401"/>
      <c r="M1401"/>
      <c r="N1401"/>
      <c r="O1401"/>
      <c r="P1401"/>
      <c r="Q1401" t="s">
        <v>150</v>
      </c>
      <c r="R1401" t="s">
        <v>164</v>
      </c>
      <c r="S1401" t="s">
        <v>165</v>
      </c>
      <c r="T1401" t="s">
        <v>110</v>
      </c>
      <c r="U1401" s="8">
        <v>41610</v>
      </c>
      <c r="V1401" t="s">
        <v>166</v>
      </c>
      <c r="W1401" t="s">
        <v>167</v>
      </c>
      <c r="X1401" t="s">
        <v>7174</v>
      </c>
      <c r="Y1401" s="1"/>
      <c r="Z1401" s="1"/>
      <c r="AA1401" s="3"/>
      <c r="AF1401" s="1"/>
    </row>
    <row r="1402" spans="1:32" s="2" customFormat="1" ht="15.75" x14ac:dyDescent="0.25">
      <c r="A1402" s="11" t="s">
        <v>5144</v>
      </c>
      <c r="B1402" t="s">
        <v>5145</v>
      </c>
      <c r="C1402" t="s">
        <v>5146</v>
      </c>
      <c r="D1402" t="s">
        <v>5147</v>
      </c>
      <c r="E1402" s="2" t="str">
        <f t="shared" si="147"/>
        <v xml:space="preserve">CLP, , , , </v>
      </c>
      <c r="F1402" s="2" t="str">
        <f t="shared" si="148"/>
        <v xml:space="preserve">CLP, , , , </v>
      </c>
      <c r="G1402" s="2" t="str">
        <f t="shared" si="149"/>
        <v>CLP</v>
      </c>
      <c r="H1402" s="2" t="str">
        <f t="shared" si="150"/>
        <v/>
      </c>
      <c r="I1402" s="2" t="str">
        <f t="shared" si="151"/>
        <v/>
      </c>
      <c r="J1402" s="2" t="str">
        <f t="shared" si="152"/>
        <v/>
      </c>
      <c r="K1402" s="2" t="str">
        <f t="shared" si="153"/>
        <v/>
      </c>
      <c r="L1402" t="s">
        <v>149</v>
      </c>
      <c r="M1402"/>
      <c r="N1402"/>
      <c r="O1402"/>
      <c r="P1402"/>
      <c r="Q1402" t="s">
        <v>150</v>
      </c>
      <c r="R1402" t="s">
        <v>164</v>
      </c>
      <c r="S1402" t="s">
        <v>165</v>
      </c>
      <c r="T1402" t="s">
        <v>110</v>
      </c>
      <c r="U1402" s="8">
        <v>41610</v>
      </c>
      <c r="V1402" t="s">
        <v>166</v>
      </c>
      <c r="W1402" t="s">
        <v>167</v>
      </c>
      <c r="X1402"/>
      <c r="Y1402" s="1"/>
      <c r="Z1402" s="1"/>
      <c r="AA1402" s="3"/>
      <c r="AF1402" s="1"/>
    </row>
    <row r="1403" spans="1:32" s="2" customFormat="1" ht="15.75" x14ac:dyDescent="0.25">
      <c r="A1403" s="11" t="s">
        <v>57</v>
      </c>
      <c r="B1403" t="s">
        <v>5148</v>
      </c>
      <c r="C1403" t="s">
        <v>5149</v>
      </c>
      <c r="D1403" t="s">
        <v>5150</v>
      </c>
      <c r="E1403" s="2" t="str">
        <f t="shared" si="147"/>
        <v xml:space="preserve">CLP, , , , </v>
      </c>
      <c r="F1403" s="2" t="str">
        <f t="shared" si="148"/>
        <v xml:space="preserve">CLP, , , , </v>
      </c>
      <c r="G1403" s="2" t="str">
        <f t="shared" si="149"/>
        <v>CLP</v>
      </c>
      <c r="H1403" s="2" t="str">
        <f t="shared" si="150"/>
        <v/>
      </c>
      <c r="I1403" s="2" t="str">
        <f t="shared" si="151"/>
        <v/>
      </c>
      <c r="J1403" s="2" t="str">
        <f t="shared" si="152"/>
        <v/>
      </c>
      <c r="K1403" s="2" t="str">
        <f t="shared" si="153"/>
        <v/>
      </c>
      <c r="L1403" t="s">
        <v>149</v>
      </c>
      <c r="M1403"/>
      <c r="N1403"/>
      <c r="O1403"/>
      <c r="P1403"/>
      <c r="Q1403" t="s">
        <v>150</v>
      </c>
      <c r="R1403" t="s">
        <v>151</v>
      </c>
      <c r="S1403" t="s">
        <v>152</v>
      </c>
      <c r="T1403" t="s">
        <v>110</v>
      </c>
      <c r="U1403" s="8">
        <v>41610</v>
      </c>
      <c r="V1403"/>
      <c r="W1403"/>
      <c r="X1403"/>
      <c r="Y1403" s="1"/>
      <c r="Z1403" s="1"/>
      <c r="AA1403" s="3"/>
      <c r="AF1403" s="1"/>
    </row>
    <row r="1404" spans="1:32" s="2" customFormat="1" ht="15.75" x14ac:dyDescent="0.25">
      <c r="A1404" s="11" t="s">
        <v>5151</v>
      </c>
      <c r="B1404" t="s">
        <v>5152</v>
      </c>
      <c r="C1404" t="s">
        <v>5153</v>
      </c>
      <c r="D1404" t="s">
        <v>5154</v>
      </c>
      <c r="E1404" s="2" t="str">
        <f t="shared" si="147"/>
        <v xml:space="preserve">CLP, , , , </v>
      </c>
      <c r="F1404" s="2" t="str">
        <f t="shared" si="148"/>
        <v xml:space="preserve">CLP, , , , </v>
      </c>
      <c r="G1404" s="2" t="str">
        <f t="shared" si="149"/>
        <v>CLP</v>
      </c>
      <c r="H1404" s="2" t="str">
        <f t="shared" si="150"/>
        <v/>
      </c>
      <c r="I1404" s="2" t="str">
        <f t="shared" si="151"/>
        <v/>
      </c>
      <c r="J1404" s="2" t="str">
        <f t="shared" si="152"/>
        <v/>
      </c>
      <c r="K1404" s="2" t="str">
        <f t="shared" si="153"/>
        <v/>
      </c>
      <c r="L1404" t="s">
        <v>149</v>
      </c>
      <c r="M1404"/>
      <c r="N1404"/>
      <c r="O1404"/>
      <c r="P1404"/>
      <c r="Q1404" t="s">
        <v>150</v>
      </c>
      <c r="R1404" t="s">
        <v>164</v>
      </c>
      <c r="S1404" t="s">
        <v>165</v>
      </c>
      <c r="T1404" t="s">
        <v>110</v>
      </c>
      <c r="U1404" s="8">
        <v>41610</v>
      </c>
      <c r="V1404" t="s">
        <v>166</v>
      </c>
      <c r="W1404" t="s">
        <v>167</v>
      </c>
      <c r="X1404"/>
      <c r="Y1404" s="1"/>
      <c r="Z1404" s="1"/>
      <c r="AA1404" s="3"/>
      <c r="AF1404" s="1"/>
    </row>
    <row r="1405" spans="1:32" s="2" customFormat="1" ht="15.75" x14ac:dyDescent="0.25">
      <c r="A1405" s="11" t="s">
        <v>5155</v>
      </c>
      <c r="B1405" t="s">
        <v>5156</v>
      </c>
      <c r="C1405" t="s">
        <v>5157</v>
      </c>
      <c r="D1405" t="s">
        <v>5158</v>
      </c>
      <c r="E1405" s="2" t="str">
        <f t="shared" si="147"/>
        <v xml:space="preserve">CLP, , , , </v>
      </c>
      <c r="F1405" s="2" t="str">
        <f t="shared" si="148"/>
        <v xml:space="preserve">CLP, , , , </v>
      </c>
      <c r="G1405" s="2" t="str">
        <f t="shared" si="149"/>
        <v>CLP</v>
      </c>
      <c r="H1405" s="2" t="str">
        <f t="shared" si="150"/>
        <v/>
      </c>
      <c r="I1405" s="2" t="str">
        <f t="shared" si="151"/>
        <v/>
      </c>
      <c r="J1405" s="2" t="str">
        <f t="shared" si="152"/>
        <v/>
      </c>
      <c r="K1405" s="2" t="str">
        <f t="shared" si="153"/>
        <v/>
      </c>
      <c r="L1405" t="s">
        <v>149</v>
      </c>
      <c r="M1405"/>
      <c r="N1405"/>
      <c r="O1405"/>
      <c r="P1405"/>
      <c r="Q1405" t="s">
        <v>150</v>
      </c>
      <c r="R1405" t="s">
        <v>164</v>
      </c>
      <c r="S1405" t="s">
        <v>165</v>
      </c>
      <c r="T1405" t="s">
        <v>110</v>
      </c>
      <c r="U1405" s="8">
        <v>41610</v>
      </c>
      <c r="V1405" t="s">
        <v>166</v>
      </c>
      <c r="W1405" t="s">
        <v>167</v>
      </c>
      <c r="X1405"/>
      <c r="Y1405" s="1"/>
      <c r="Z1405" s="1"/>
      <c r="AA1405" s="3"/>
      <c r="AF1405" s="1"/>
    </row>
    <row r="1406" spans="1:32" s="2" customFormat="1" ht="15.75" x14ac:dyDescent="0.25">
      <c r="A1406" s="11" t="s">
        <v>5159</v>
      </c>
      <c r="B1406" t="s">
        <v>5160</v>
      </c>
      <c r="C1406" t="s">
        <v>5161</v>
      </c>
      <c r="D1406" t="s">
        <v>5162</v>
      </c>
      <c r="E1406" s="2" t="str">
        <f t="shared" si="147"/>
        <v xml:space="preserve">CLP, , , , </v>
      </c>
      <c r="F1406" s="2" t="str">
        <f t="shared" si="148"/>
        <v xml:space="preserve">CLP, , , , </v>
      </c>
      <c r="G1406" s="2" t="str">
        <f t="shared" si="149"/>
        <v>CLP</v>
      </c>
      <c r="H1406" s="2" t="str">
        <f t="shared" si="150"/>
        <v/>
      </c>
      <c r="I1406" s="2" t="str">
        <f t="shared" si="151"/>
        <v/>
      </c>
      <c r="J1406" s="2" t="str">
        <f t="shared" si="152"/>
        <v/>
      </c>
      <c r="K1406" s="2" t="str">
        <f t="shared" si="153"/>
        <v/>
      </c>
      <c r="L1406" t="s">
        <v>149</v>
      </c>
      <c r="M1406"/>
      <c r="N1406"/>
      <c r="O1406"/>
      <c r="P1406"/>
      <c r="Q1406" t="s">
        <v>150</v>
      </c>
      <c r="R1406" t="s">
        <v>164</v>
      </c>
      <c r="S1406" t="s">
        <v>165</v>
      </c>
      <c r="T1406" t="s">
        <v>110</v>
      </c>
      <c r="U1406" s="8">
        <v>41610</v>
      </c>
      <c r="V1406" t="s">
        <v>166</v>
      </c>
      <c r="W1406" t="s">
        <v>167</v>
      </c>
      <c r="X1406"/>
      <c r="Y1406" s="1"/>
      <c r="Z1406" s="1"/>
      <c r="AA1406" s="3"/>
      <c r="AF1406" s="1"/>
    </row>
    <row r="1407" spans="1:32" s="2" customFormat="1" ht="15.75" x14ac:dyDescent="0.25">
      <c r="A1407" s="11" t="s">
        <v>5163</v>
      </c>
      <c r="B1407" t="s">
        <v>5164</v>
      </c>
      <c r="C1407" t="s">
        <v>5165</v>
      </c>
      <c r="D1407" t="s">
        <v>5166</v>
      </c>
      <c r="E1407" s="2" t="str">
        <f t="shared" si="147"/>
        <v xml:space="preserve">CLP, , , , </v>
      </c>
      <c r="F1407" s="2" t="str">
        <f t="shared" si="148"/>
        <v xml:space="preserve">CLP, , , , </v>
      </c>
      <c r="G1407" s="2" t="str">
        <f t="shared" si="149"/>
        <v>CLP</v>
      </c>
      <c r="H1407" s="2" t="str">
        <f t="shared" si="150"/>
        <v/>
      </c>
      <c r="I1407" s="2" t="str">
        <f t="shared" si="151"/>
        <v/>
      </c>
      <c r="J1407" s="2" t="str">
        <f t="shared" si="152"/>
        <v/>
      </c>
      <c r="K1407" s="2" t="str">
        <f t="shared" si="153"/>
        <v/>
      </c>
      <c r="L1407" t="s">
        <v>149</v>
      </c>
      <c r="M1407"/>
      <c r="N1407"/>
      <c r="O1407"/>
      <c r="P1407"/>
      <c r="Q1407" t="s">
        <v>150</v>
      </c>
      <c r="R1407" t="s">
        <v>164</v>
      </c>
      <c r="S1407" t="s">
        <v>165</v>
      </c>
      <c r="T1407" t="s">
        <v>110</v>
      </c>
      <c r="U1407" s="8">
        <v>41610</v>
      </c>
      <c r="V1407" t="s">
        <v>166</v>
      </c>
      <c r="W1407" t="s">
        <v>167</v>
      </c>
      <c r="X1407"/>
      <c r="Y1407" s="1"/>
      <c r="Z1407" s="1"/>
      <c r="AA1407" s="3"/>
      <c r="AF1407" s="1"/>
    </row>
    <row r="1408" spans="1:32" s="2" customFormat="1" ht="15.75" x14ac:dyDescent="0.25">
      <c r="A1408" s="11" t="s">
        <v>5167</v>
      </c>
      <c r="B1408" t="s">
        <v>5168</v>
      </c>
      <c r="C1408" t="s">
        <v>5169</v>
      </c>
      <c r="D1408" t="s">
        <v>5170</v>
      </c>
      <c r="E1408" s="2" t="str">
        <f t="shared" si="147"/>
        <v xml:space="preserve">CLP, , , , </v>
      </c>
      <c r="F1408" s="2" t="str">
        <f t="shared" si="148"/>
        <v xml:space="preserve">CLP, , , , </v>
      </c>
      <c r="G1408" s="2" t="str">
        <f t="shared" si="149"/>
        <v>CLP</v>
      </c>
      <c r="H1408" s="2" t="str">
        <f t="shared" si="150"/>
        <v/>
      </c>
      <c r="I1408" s="2" t="str">
        <f t="shared" si="151"/>
        <v/>
      </c>
      <c r="J1408" s="2" t="str">
        <f t="shared" si="152"/>
        <v/>
      </c>
      <c r="K1408" s="2" t="str">
        <f t="shared" si="153"/>
        <v/>
      </c>
      <c r="L1408" t="s">
        <v>149</v>
      </c>
      <c r="M1408"/>
      <c r="N1408"/>
      <c r="O1408"/>
      <c r="P1408"/>
      <c r="Q1408" t="s">
        <v>150</v>
      </c>
      <c r="R1408" t="s">
        <v>164</v>
      </c>
      <c r="S1408" t="s">
        <v>165</v>
      </c>
      <c r="T1408" t="s">
        <v>110</v>
      </c>
      <c r="U1408" s="8">
        <v>41610</v>
      </c>
      <c r="V1408" t="s">
        <v>166</v>
      </c>
      <c r="W1408" t="s">
        <v>167</v>
      </c>
      <c r="X1408"/>
      <c r="Y1408" s="1"/>
      <c r="Z1408" s="1"/>
      <c r="AA1408" s="3"/>
      <c r="AF1408" s="1"/>
    </row>
    <row r="1409" spans="1:32" s="2" customFormat="1" ht="15.75" x14ac:dyDescent="0.25">
      <c r="A1409" s="11" t="s">
        <v>5171</v>
      </c>
      <c r="B1409" t="s">
        <v>5172</v>
      </c>
      <c r="C1409" t="s">
        <v>5173</v>
      </c>
      <c r="D1409" t="s">
        <v>5174</v>
      </c>
      <c r="E1409" s="2" t="str">
        <f t="shared" si="147"/>
        <v xml:space="preserve">CLP, , , , </v>
      </c>
      <c r="F1409" s="2" t="str">
        <f t="shared" si="148"/>
        <v xml:space="preserve">CLP, , , , </v>
      </c>
      <c r="G1409" s="2" t="str">
        <f t="shared" si="149"/>
        <v>CLP</v>
      </c>
      <c r="H1409" s="2" t="str">
        <f t="shared" si="150"/>
        <v/>
      </c>
      <c r="I1409" s="2" t="str">
        <f t="shared" si="151"/>
        <v/>
      </c>
      <c r="J1409" s="2" t="str">
        <f t="shared" si="152"/>
        <v/>
      </c>
      <c r="K1409" s="2" t="str">
        <f t="shared" si="153"/>
        <v/>
      </c>
      <c r="L1409" t="s">
        <v>149</v>
      </c>
      <c r="M1409"/>
      <c r="N1409"/>
      <c r="O1409"/>
      <c r="P1409"/>
      <c r="Q1409" t="s">
        <v>150</v>
      </c>
      <c r="R1409" t="s">
        <v>164</v>
      </c>
      <c r="S1409" t="s">
        <v>165</v>
      </c>
      <c r="T1409" t="s">
        <v>110</v>
      </c>
      <c r="U1409" s="8">
        <v>41610</v>
      </c>
      <c r="V1409" t="s">
        <v>166</v>
      </c>
      <c r="W1409" t="s">
        <v>167</v>
      </c>
      <c r="X1409"/>
      <c r="Y1409" s="1"/>
      <c r="Z1409" s="1"/>
      <c r="AA1409" s="3"/>
      <c r="AF1409" s="1"/>
    </row>
    <row r="1410" spans="1:32" s="2" customFormat="1" ht="15.75" x14ac:dyDescent="0.25">
      <c r="A1410" s="11" t="s">
        <v>5175</v>
      </c>
      <c r="B1410" t="s">
        <v>5176</v>
      </c>
      <c r="C1410" t="s">
        <v>5177</v>
      </c>
      <c r="D1410" t="s">
        <v>4964</v>
      </c>
      <c r="E1410" s="2" t="str">
        <f t="shared" ref="E1410:E1473" si="154">IF(F1410=", , , , ", AB1410,F1410)</f>
        <v xml:space="preserve">CLP, , , , </v>
      </c>
      <c r="F1410" s="2" t="str">
        <f t="shared" si="148"/>
        <v xml:space="preserve">CLP, , , , </v>
      </c>
      <c r="G1410" s="2" t="str">
        <f t="shared" si="149"/>
        <v>CLP</v>
      </c>
      <c r="H1410" s="2" t="str">
        <f t="shared" si="150"/>
        <v/>
      </c>
      <c r="I1410" s="2" t="str">
        <f t="shared" si="151"/>
        <v/>
      </c>
      <c r="J1410" s="2" t="str">
        <f t="shared" si="152"/>
        <v/>
      </c>
      <c r="K1410" s="2" t="str">
        <f t="shared" si="153"/>
        <v/>
      </c>
      <c r="L1410" t="s">
        <v>149</v>
      </c>
      <c r="M1410"/>
      <c r="N1410"/>
      <c r="O1410"/>
      <c r="P1410"/>
      <c r="Q1410" t="s">
        <v>150</v>
      </c>
      <c r="R1410" t="s">
        <v>164</v>
      </c>
      <c r="S1410" t="s">
        <v>165</v>
      </c>
      <c r="T1410" t="s">
        <v>110</v>
      </c>
      <c r="U1410" s="8">
        <v>41610</v>
      </c>
      <c r="V1410" t="s">
        <v>166</v>
      </c>
      <c r="W1410" t="s">
        <v>167</v>
      </c>
      <c r="X1410"/>
      <c r="Y1410" s="1"/>
      <c r="Z1410" s="1"/>
      <c r="AA1410" s="3"/>
      <c r="AF1410" s="1"/>
    </row>
    <row r="1411" spans="1:32" s="2" customFormat="1" ht="15.75" x14ac:dyDescent="0.25">
      <c r="A1411" s="11" t="s">
        <v>5178</v>
      </c>
      <c r="B1411" t="s">
        <v>5179</v>
      </c>
      <c r="C1411" t="s">
        <v>5180</v>
      </c>
      <c r="D1411" t="s">
        <v>5181</v>
      </c>
      <c r="E1411" s="2" t="str">
        <f t="shared" si="154"/>
        <v xml:space="preserve">CLP, , , , </v>
      </c>
      <c r="F1411" s="2" t="str">
        <f t="shared" ref="F1411:F1474" si="155">CONCATENATE(G1411,", ",H1411,", ",I1411,", ",J1411,", ",K1411)</f>
        <v xml:space="preserve">CLP, , , , </v>
      </c>
      <c r="G1411" s="2" t="str">
        <f t="shared" ref="G1411:G1474" si="156">IF(L1411="ja","CLP","")</f>
        <v>CLP</v>
      </c>
      <c r="H1411" s="2" t="str">
        <f t="shared" ref="H1411:H1474" si="157">IF(M1411="ja","REACH","")</f>
        <v/>
      </c>
      <c r="I1411" s="2" t="str">
        <f t="shared" ref="I1411:I1474" si="158">IF(N1411="ja","KRW","")</f>
        <v/>
      </c>
      <c r="J1411" s="2" t="str">
        <f t="shared" ref="J1411:J1474" si="159">IF(O1411="ja","OSPAR","")</f>
        <v/>
      </c>
      <c r="K1411" s="2" t="str">
        <f t="shared" ref="K1411:K1474" si="160">IF(P1411="ja","POPs","")</f>
        <v/>
      </c>
      <c r="L1411" t="s">
        <v>149</v>
      </c>
      <c r="M1411"/>
      <c r="N1411"/>
      <c r="O1411"/>
      <c r="P1411"/>
      <c r="Q1411" t="s">
        <v>150</v>
      </c>
      <c r="R1411" t="s">
        <v>164</v>
      </c>
      <c r="S1411" t="s">
        <v>165</v>
      </c>
      <c r="T1411" t="s">
        <v>110</v>
      </c>
      <c r="U1411" s="8">
        <v>41610</v>
      </c>
      <c r="V1411" t="s">
        <v>166</v>
      </c>
      <c r="W1411" t="s">
        <v>167</v>
      </c>
      <c r="X1411"/>
      <c r="Y1411" s="1"/>
      <c r="Z1411" s="1"/>
      <c r="AA1411" s="3"/>
      <c r="AF1411" s="1"/>
    </row>
    <row r="1412" spans="1:32" s="2" customFormat="1" ht="15.75" x14ac:dyDescent="0.25">
      <c r="A1412" s="11" t="s">
        <v>5182</v>
      </c>
      <c r="B1412" t="s">
        <v>5183</v>
      </c>
      <c r="C1412" t="s">
        <v>5184</v>
      </c>
      <c r="D1412" t="s">
        <v>5185</v>
      </c>
      <c r="E1412" s="2" t="str">
        <f t="shared" si="154"/>
        <v xml:space="preserve">CLP, , , , </v>
      </c>
      <c r="F1412" s="2" t="str">
        <f t="shared" si="155"/>
        <v xml:space="preserve">CLP, , , , </v>
      </c>
      <c r="G1412" s="2" t="str">
        <f t="shared" si="156"/>
        <v>CLP</v>
      </c>
      <c r="H1412" s="2" t="str">
        <f t="shared" si="157"/>
        <v/>
      </c>
      <c r="I1412" s="2" t="str">
        <f t="shared" si="158"/>
        <v/>
      </c>
      <c r="J1412" s="2" t="str">
        <f t="shared" si="159"/>
        <v/>
      </c>
      <c r="K1412" s="2" t="str">
        <f t="shared" si="160"/>
        <v/>
      </c>
      <c r="L1412" t="s">
        <v>149</v>
      </c>
      <c r="M1412"/>
      <c r="N1412"/>
      <c r="O1412"/>
      <c r="P1412"/>
      <c r="Q1412" t="s">
        <v>150</v>
      </c>
      <c r="R1412" t="s">
        <v>164</v>
      </c>
      <c r="S1412" t="s">
        <v>165</v>
      </c>
      <c r="T1412" t="s">
        <v>110</v>
      </c>
      <c r="U1412" s="8">
        <v>41610</v>
      </c>
      <c r="V1412" t="s">
        <v>166</v>
      </c>
      <c r="W1412" t="s">
        <v>167</v>
      </c>
      <c r="X1412"/>
      <c r="Y1412" s="1"/>
      <c r="Z1412" s="1"/>
      <c r="AA1412" s="3"/>
      <c r="AF1412" s="1"/>
    </row>
    <row r="1413" spans="1:32" s="2" customFormat="1" ht="15.75" x14ac:dyDescent="0.25">
      <c r="A1413" s="11" t="s">
        <v>5186</v>
      </c>
      <c r="B1413" t="s">
        <v>5187</v>
      </c>
      <c r="C1413" t="s">
        <v>5188</v>
      </c>
      <c r="D1413" t="s">
        <v>5189</v>
      </c>
      <c r="E1413" s="2" t="str">
        <f t="shared" si="154"/>
        <v xml:space="preserve">CLP, , , , </v>
      </c>
      <c r="F1413" s="2" t="str">
        <f t="shared" si="155"/>
        <v xml:space="preserve">CLP, , , , </v>
      </c>
      <c r="G1413" s="2" t="str">
        <f t="shared" si="156"/>
        <v>CLP</v>
      </c>
      <c r="H1413" s="2" t="str">
        <f t="shared" si="157"/>
        <v/>
      </c>
      <c r="I1413" s="2" t="str">
        <f t="shared" si="158"/>
        <v/>
      </c>
      <c r="J1413" s="2" t="str">
        <f t="shared" si="159"/>
        <v/>
      </c>
      <c r="K1413" s="2" t="str">
        <f t="shared" si="160"/>
        <v/>
      </c>
      <c r="L1413" t="s">
        <v>149</v>
      </c>
      <c r="M1413"/>
      <c r="N1413"/>
      <c r="O1413"/>
      <c r="P1413"/>
      <c r="Q1413" t="s">
        <v>150</v>
      </c>
      <c r="R1413" t="s">
        <v>164</v>
      </c>
      <c r="S1413" t="s">
        <v>165</v>
      </c>
      <c r="T1413" t="s">
        <v>110</v>
      </c>
      <c r="U1413" s="8">
        <v>41610</v>
      </c>
      <c r="V1413" t="s">
        <v>166</v>
      </c>
      <c r="W1413" t="s">
        <v>167</v>
      </c>
      <c r="X1413"/>
      <c r="Y1413" s="1"/>
      <c r="Z1413" s="1"/>
      <c r="AA1413" s="3"/>
      <c r="AF1413" s="1"/>
    </row>
    <row r="1414" spans="1:32" s="2" customFormat="1" ht="15.75" x14ac:dyDescent="0.25">
      <c r="A1414" s="11" t="s">
        <v>59</v>
      </c>
      <c r="B1414" t="s">
        <v>5190</v>
      </c>
      <c r="C1414" t="s">
        <v>5191</v>
      </c>
      <c r="D1414" t="s">
        <v>5192</v>
      </c>
      <c r="E1414" s="2" t="str">
        <f t="shared" si="154"/>
        <v xml:space="preserve">CLP, , , , </v>
      </c>
      <c r="F1414" s="2" t="str">
        <f t="shared" si="155"/>
        <v xml:space="preserve">CLP, , , , </v>
      </c>
      <c r="G1414" s="2" t="str">
        <f t="shared" si="156"/>
        <v>CLP</v>
      </c>
      <c r="H1414" s="2" t="str">
        <f t="shared" si="157"/>
        <v/>
      </c>
      <c r="I1414" s="2" t="str">
        <f t="shared" si="158"/>
        <v/>
      </c>
      <c r="J1414" s="2" t="str">
        <f t="shared" si="159"/>
        <v/>
      </c>
      <c r="K1414" s="2" t="str">
        <f t="shared" si="160"/>
        <v/>
      </c>
      <c r="L1414" t="s">
        <v>149</v>
      </c>
      <c r="M1414"/>
      <c r="N1414"/>
      <c r="O1414"/>
      <c r="P1414"/>
      <c r="Q1414" t="s">
        <v>192</v>
      </c>
      <c r="R1414" t="s">
        <v>164</v>
      </c>
      <c r="S1414" t="s">
        <v>193</v>
      </c>
      <c r="T1414" t="s">
        <v>110</v>
      </c>
      <c r="U1414" s="8">
        <v>41610</v>
      </c>
      <c r="V1414"/>
      <c r="W1414"/>
      <c r="X1414"/>
      <c r="Y1414" s="1"/>
      <c r="Z1414" s="1"/>
      <c r="AA1414" s="3"/>
      <c r="AF1414" s="1"/>
    </row>
    <row r="1415" spans="1:32" s="2" customFormat="1" ht="15.75" x14ac:dyDescent="0.25">
      <c r="A1415" s="11" t="s">
        <v>5193</v>
      </c>
      <c r="B1415" t="s">
        <v>5194</v>
      </c>
      <c r="C1415" t="s">
        <v>5195</v>
      </c>
      <c r="D1415" t="s">
        <v>5196</v>
      </c>
      <c r="E1415" s="2" t="str">
        <f t="shared" si="154"/>
        <v xml:space="preserve">CLP, , , , </v>
      </c>
      <c r="F1415" s="2" t="str">
        <f t="shared" si="155"/>
        <v xml:space="preserve">CLP, , , , </v>
      </c>
      <c r="G1415" s="2" t="str">
        <f t="shared" si="156"/>
        <v>CLP</v>
      </c>
      <c r="H1415" s="2" t="str">
        <f t="shared" si="157"/>
        <v/>
      </c>
      <c r="I1415" s="2" t="str">
        <f t="shared" si="158"/>
        <v/>
      </c>
      <c r="J1415" s="2" t="str">
        <f t="shared" si="159"/>
        <v/>
      </c>
      <c r="K1415" s="2" t="str">
        <f t="shared" si="160"/>
        <v/>
      </c>
      <c r="L1415" t="s">
        <v>149</v>
      </c>
      <c r="M1415"/>
      <c r="N1415"/>
      <c r="O1415"/>
      <c r="P1415"/>
      <c r="Q1415" t="s">
        <v>150</v>
      </c>
      <c r="R1415" t="s">
        <v>164</v>
      </c>
      <c r="S1415" t="s">
        <v>165</v>
      </c>
      <c r="T1415" t="s">
        <v>110</v>
      </c>
      <c r="U1415" s="8">
        <v>41610</v>
      </c>
      <c r="V1415" t="s">
        <v>166</v>
      </c>
      <c r="W1415" t="s">
        <v>167</v>
      </c>
      <c r="X1415"/>
      <c r="Y1415" s="1"/>
      <c r="Z1415" s="1"/>
      <c r="AA1415" s="3"/>
      <c r="AF1415" s="1"/>
    </row>
    <row r="1416" spans="1:32" s="2" customFormat="1" ht="15.75" x14ac:dyDescent="0.25">
      <c r="A1416" s="11" t="s">
        <v>5197</v>
      </c>
      <c r="B1416" t="s">
        <v>5198</v>
      </c>
      <c r="C1416" t="s">
        <v>5199</v>
      </c>
      <c r="D1416" t="s">
        <v>5200</v>
      </c>
      <c r="E1416" s="2" t="str">
        <f t="shared" si="154"/>
        <v xml:space="preserve">CLP, , , , </v>
      </c>
      <c r="F1416" s="2" t="str">
        <f t="shared" si="155"/>
        <v xml:space="preserve">CLP, , , , </v>
      </c>
      <c r="G1416" s="2" t="str">
        <f t="shared" si="156"/>
        <v>CLP</v>
      </c>
      <c r="H1416" s="2" t="str">
        <f t="shared" si="157"/>
        <v/>
      </c>
      <c r="I1416" s="2" t="str">
        <f t="shared" si="158"/>
        <v/>
      </c>
      <c r="J1416" s="2" t="str">
        <f t="shared" si="159"/>
        <v/>
      </c>
      <c r="K1416" s="2" t="str">
        <f t="shared" si="160"/>
        <v/>
      </c>
      <c r="L1416" t="s">
        <v>149</v>
      </c>
      <c r="M1416"/>
      <c r="N1416"/>
      <c r="O1416"/>
      <c r="P1416"/>
      <c r="Q1416" t="s">
        <v>150</v>
      </c>
      <c r="R1416" t="s">
        <v>164</v>
      </c>
      <c r="S1416" t="s">
        <v>165</v>
      </c>
      <c r="T1416" t="s">
        <v>110</v>
      </c>
      <c r="U1416" s="8">
        <v>41610</v>
      </c>
      <c r="V1416" t="s">
        <v>166</v>
      </c>
      <c r="W1416" t="s">
        <v>167</v>
      </c>
      <c r="X1416"/>
      <c r="Y1416" s="1"/>
      <c r="Z1416" s="1"/>
      <c r="AA1416" s="3"/>
      <c r="AF1416" s="1"/>
    </row>
    <row r="1417" spans="1:32" s="2" customFormat="1" ht="15.75" x14ac:dyDescent="0.25">
      <c r="A1417" s="11" t="s">
        <v>5201</v>
      </c>
      <c r="B1417" t="s">
        <v>5202</v>
      </c>
      <c r="C1417" t="s">
        <v>5203</v>
      </c>
      <c r="D1417" t="s">
        <v>5204</v>
      </c>
      <c r="E1417" s="2" t="str">
        <f t="shared" si="154"/>
        <v xml:space="preserve">CLP, , , , </v>
      </c>
      <c r="F1417" s="2" t="str">
        <f t="shared" si="155"/>
        <v xml:space="preserve">CLP, , , , </v>
      </c>
      <c r="G1417" s="2" t="str">
        <f t="shared" si="156"/>
        <v>CLP</v>
      </c>
      <c r="H1417" s="2" t="str">
        <f t="shared" si="157"/>
        <v/>
      </c>
      <c r="I1417" s="2" t="str">
        <f t="shared" si="158"/>
        <v/>
      </c>
      <c r="J1417" s="2" t="str">
        <f t="shared" si="159"/>
        <v/>
      </c>
      <c r="K1417" s="2" t="str">
        <f t="shared" si="160"/>
        <v/>
      </c>
      <c r="L1417" t="s">
        <v>149</v>
      </c>
      <c r="M1417"/>
      <c r="N1417"/>
      <c r="O1417"/>
      <c r="P1417"/>
      <c r="Q1417" t="s">
        <v>150</v>
      </c>
      <c r="R1417" t="s">
        <v>164</v>
      </c>
      <c r="S1417" t="s">
        <v>165</v>
      </c>
      <c r="T1417" t="s">
        <v>110</v>
      </c>
      <c r="U1417" s="8">
        <v>41610</v>
      </c>
      <c r="V1417" t="s">
        <v>166</v>
      </c>
      <c r="W1417" t="s">
        <v>167</v>
      </c>
      <c r="X1417"/>
      <c r="Y1417" s="1"/>
      <c r="Z1417" s="1"/>
      <c r="AA1417" s="3"/>
      <c r="AF1417" s="1"/>
    </row>
    <row r="1418" spans="1:32" s="2" customFormat="1" ht="15.75" x14ac:dyDescent="0.25">
      <c r="A1418" s="11"/>
      <c r="B1418"/>
      <c r="C1418" t="s">
        <v>5205</v>
      </c>
      <c r="D1418" t="s">
        <v>5206</v>
      </c>
      <c r="E1418" s="2">
        <f t="shared" si="154"/>
        <v>0</v>
      </c>
      <c r="F1418" s="2" t="str">
        <f t="shared" si="155"/>
        <v xml:space="preserve">, , , , </v>
      </c>
      <c r="G1418" s="2" t="str">
        <f t="shared" si="156"/>
        <v/>
      </c>
      <c r="H1418" s="2" t="str">
        <f t="shared" si="157"/>
        <v/>
      </c>
      <c r="I1418" s="2" t="str">
        <f t="shared" si="158"/>
        <v/>
      </c>
      <c r="J1418" s="2" t="str">
        <f t="shared" si="159"/>
        <v/>
      </c>
      <c r="K1418" s="2" t="str">
        <f t="shared" si="160"/>
        <v/>
      </c>
      <c r="L1418"/>
      <c r="M1418"/>
      <c r="N1418"/>
      <c r="O1418"/>
      <c r="P1418"/>
      <c r="Q1418" t="s">
        <v>150</v>
      </c>
      <c r="R1418" t="s">
        <v>164</v>
      </c>
      <c r="S1418" t="s">
        <v>165</v>
      </c>
      <c r="T1418" t="s">
        <v>110</v>
      </c>
      <c r="U1418" s="8">
        <v>41610</v>
      </c>
      <c r="V1418" t="s">
        <v>166</v>
      </c>
      <c r="W1418" t="s">
        <v>167</v>
      </c>
      <c r="X1418" t="s">
        <v>4910</v>
      </c>
      <c r="Y1418" s="1"/>
      <c r="Z1418" s="1"/>
      <c r="AA1418" s="3"/>
      <c r="AF1418" s="1"/>
    </row>
    <row r="1419" spans="1:32" s="2" customFormat="1" ht="15.75" x14ac:dyDescent="0.25">
      <c r="A1419" s="11" t="s">
        <v>107</v>
      </c>
      <c r="B1419" t="s">
        <v>5207</v>
      </c>
      <c r="C1419" t="s">
        <v>5208</v>
      </c>
      <c r="D1419" t="s">
        <v>5209</v>
      </c>
      <c r="E1419" s="2" t="str">
        <f t="shared" si="154"/>
        <v xml:space="preserve">CLP, , , , </v>
      </c>
      <c r="F1419" s="2" t="str">
        <f t="shared" si="155"/>
        <v xml:space="preserve">CLP, , , , </v>
      </c>
      <c r="G1419" s="2" t="str">
        <f t="shared" si="156"/>
        <v>CLP</v>
      </c>
      <c r="H1419" s="2" t="str">
        <f t="shared" si="157"/>
        <v/>
      </c>
      <c r="I1419" s="2" t="str">
        <f t="shared" si="158"/>
        <v/>
      </c>
      <c r="J1419" s="2" t="str">
        <f t="shared" si="159"/>
        <v/>
      </c>
      <c r="K1419" s="2" t="str">
        <f t="shared" si="160"/>
        <v/>
      </c>
      <c r="L1419" t="s">
        <v>149</v>
      </c>
      <c r="M1419"/>
      <c r="N1419"/>
      <c r="O1419"/>
      <c r="P1419"/>
      <c r="Q1419" t="s">
        <v>150</v>
      </c>
      <c r="R1419" t="s">
        <v>164</v>
      </c>
      <c r="S1419" t="s">
        <v>165</v>
      </c>
      <c r="T1419" t="s">
        <v>110</v>
      </c>
      <c r="U1419" s="8">
        <v>41610</v>
      </c>
      <c r="V1419" t="s">
        <v>166</v>
      </c>
      <c r="W1419" t="s">
        <v>167</v>
      </c>
      <c r="X1419"/>
      <c r="Y1419" s="1"/>
      <c r="Z1419" s="1"/>
      <c r="AA1419" s="3"/>
      <c r="AF1419" s="1"/>
    </row>
    <row r="1420" spans="1:32" s="2" customFormat="1" ht="15.75" x14ac:dyDescent="0.25">
      <c r="A1420" s="11" t="s">
        <v>5210</v>
      </c>
      <c r="B1420" t="s">
        <v>5211</v>
      </c>
      <c r="C1420" t="s">
        <v>5212</v>
      </c>
      <c r="D1420" t="s">
        <v>5213</v>
      </c>
      <c r="E1420" s="2" t="str">
        <f t="shared" si="154"/>
        <v xml:space="preserve">CLP, , , , </v>
      </c>
      <c r="F1420" s="2" t="str">
        <f t="shared" si="155"/>
        <v xml:space="preserve">CLP, , , , </v>
      </c>
      <c r="G1420" s="2" t="str">
        <f t="shared" si="156"/>
        <v>CLP</v>
      </c>
      <c r="H1420" s="2" t="str">
        <f t="shared" si="157"/>
        <v/>
      </c>
      <c r="I1420" s="2" t="str">
        <f t="shared" si="158"/>
        <v/>
      </c>
      <c r="J1420" s="2" t="str">
        <f t="shared" si="159"/>
        <v/>
      </c>
      <c r="K1420" s="2" t="str">
        <f t="shared" si="160"/>
        <v/>
      </c>
      <c r="L1420" t="s">
        <v>149</v>
      </c>
      <c r="M1420"/>
      <c r="N1420"/>
      <c r="O1420"/>
      <c r="P1420"/>
      <c r="Q1420" t="s">
        <v>150</v>
      </c>
      <c r="R1420" t="s">
        <v>164</v>
      </c>
      <c r="S1420" t="s">
        <v>165</v>
      </c>
      <c r="T1420" t="s">
        <v>110</v>
      </c>
      <c r="U1420" s="8">
        <v>41610</v>
      </c>
      <c r="V1420" t="s">
        <v>166</v>
      </c>
      <c r="W1420" t="s">
        <v>167</v>
      </c>
      <c r="X1420"/>
      <c r="Y1420" s="1"/>
      <c r="Z1420" s="1"/>
      <c r="AA1420" s="3"/>
      <c r="AF1420" s="1"/>
    </row>
    <row r="1421" spans="1:32" s="2" customFormat="1" ht="15.75" x14ac:dyDescent="0.25">
      <c r="A1421" s="11" t="s">
        <v>5214</v>
      </c>
      <c r="B1421" t="s">
        <v>5215</v>
      </c>
      <c r="C1421" t="s">
        <v>5216</v>
      </c>
      <c r="D1421" t="s">
        <v>5217</v>
      </c>
      <c r="E1421" s="2" t="str">
        <f t="shared" si="154"/>
        <v xml:space="preserve">CLP, , , , </v>
      </c>
      <c r="F1421" s="2" t="str">
        <f t="shared" si="155"/>
        <v xml:space="preserve">CLP, , , , </v>
      </c>
      <c r="G1421" s="2" t="str">
        <f t="shared" si="156"/>
        <v>CLP</v>
      </c>
      <c r="H1421" s="2" t="str">
        <f t="shared" si="157"/>
        <v/>
      </c>
      <c r="I1421" s="2" t="str">
        <f t="shared" si="158"/>
        <v/>
      </c>
      <c r="J1421" s="2" t="str">
        <f t="shared" si="159"/>
        <v/>
      </c>
      <c r="K1421" s="2" t="str">
        <f t="shared" si="160"/>
        <v/>
      </c>
      <c r="L1421" t="s">
        <v>149</v>
      </c>
      <c r="M1421"/>
      <c r="N1421"/>
      <c r="O1421"/>
      <c r="P1421"/>
      <c r="Q1421" t="s">
        <v>150</v>
      </c>
      <c r="R1421" t="s">
        <v>164</v>
      </c>
      <c r="S1421" t="s">
        <v>165</v>
      </c>
      <c r="T1421" t="s">
        <v>110</v>
      </c>
      <c r="U1421" s="8">
        <v>41610</v>
      </c>
      <c r="V1421" t="s">
        <v>166</v>
      </c>
      <c r="W1421" t="s">
        <v>167</v>
      </c>
      <c r="X1421"/>
      <c r="Y1421" s="1"/>
      <c r="Z1421" s="1"/>
      <c r="AA1421" s="3"/>
      <c r="AF1421" s="1"/>
    </row>
    <row r="1422" spans="1:32" s="2" customFormat="1" ht="15.75" x14ac:dyDescent="0.25">
      <c r="A1422" s="11" t="s">
        <v>5218</v>
      </c>
      <c r="B1422" t="s">
        <v>5219</v>
      </c>
      <c r="C1422" t="s">
        <v>5220</v>
      </c>
      <c r="D1422" t="s">
        <v>5221</v>
      </c>
      <c r="E1422" s="2" t="str">
        <f t="shared" si="154"/>
        <v xml:space="preserve">CLP, REACH, , , </v>
      </c>
      <c r="F1422" s="2" t="str">
        <f t="shared" si="155"/>
        <v xml:space="preserve">CLP, REACH, , , </v>
      </c>
      <c r="G1422" s="2" t="str">
        <f t="shared" si="156"/>
        <v>CLP</v>
      </c>
      <c r="H1422" s="2" t="str">
        <f t="shared" si="157"/>
        <v>REACH</v>
      </c>
      <c r="I1422" s="2" t="str">
        <f t="shared" si="158"/>
        <v/>
      </c>
      <c r="J1422" s="2" t="str">
        <f t="shared" si="159"/>
        <v/>
      </c>
      <c r="K1422" s="2" t="str">
        <f t="shared" si="160"/>
        <v/>
      </c>
      <c r="L1422" t="s">
        <v>149</v>
      </c>
      <c r="M1422" t="s">
        <v>149</v>
      </c>
      <c r="N1422"/>
      <c r="O1422"/>
      <c r="P1422"/>
      <c r="Q1422" t="s">
        <v>192</v>
      </c>
      <c r="R1422" t="s">
        <v>593</v>
      </c>
      <c r="S1422" t="s">
        <v>594</v>
      </c>
      <c r="T1422" t="s">
        <v>110</v>
      </c>
      <c r="U1422" s="8">
        <v>41610</v>
      </c>
      <c r="V1422" t="s">
        <v>166</v>
      </c>
      <c r="W1422" t="s">
        <v>167</v>
      </c>
      <c r="X1422" t="s">
        <v>1133</v>
      </c>
      <c r="Y1422" s="1"/>
      <c r="Z1422" s="1"/>
      <c r="AA1422" s="3"/>
      <c r="AF1422" s="1"/>
    </row>
    <row r="1423" spans="1:32" s="2" customFormat="1" ht="15.75" x14ac:dyDescent="0.25">
      <c r="A1423" s="11" t="s">
        <v>5222</v>
      </c>
      <c r="B1423" t="s">
        <v>5223</v>
      </c>
      <c r="C1423" t="s">
        <v>5224</v>
      </c>
      <c r="D1423" t="s">
        <v>5225</v>
      </c>
      <c r="E1423" s="2" t="str">
        <f t="shared" si="154"/>
        <v xml:space="preserve">CLP, , , , </v>
      </c>
      <c r="F1423" s="2" t="str">
        <f t="shared" si="155"/>
        <v xml:space="preserve">CLP, , , , </v>
      </c>
      <c r="G1423" s="2" t="str">
        <f t="shared" si="156"/>
        <v>CLP</v>
      </c>
      <c r="H1423" s="2" t="str">
        <f t="shared" si="157"/>
        <v/>
      </c>
      <c r="I1423" s="2" t="str">
        <f t="shared" si="158"/>
        <v/>
      </c>
      <c r="J1423" s="2" t="str">
        <f t="shared" si="159"/>
        <v/>
      </c>
      <c r="K1423" s="2" t="str">
        <f t="shared" si="160"/>
        <v/>
      </c>
      <c r="L1423" t="s">
        <v>149</v>
      </c>
      <c r="M1423"/>
      <c r="N1423"/>
      <c r="O1423"/>
      <c r="P1423"/>
      <c r="Q1423" t="s">
        <v>150</v>
      </c>
      <c r="R1423" t="s">
        <v>151</v>
      </c>
      <c r="S1423" t="s">
        <v>152</v>
      </c>
      <c r="T1423" t="s">
        <v>110</v>
      </c>
      <c r="U1423" s="8">
        <v>41610</v>
      </c>
      <c r="V1423"/>
      <c r="W1423"/>
      <c r="X1423"/>
      <c r="Y1423" s="1"/>
      <c r="Z1423" s="1"/>
      <c r="AA1423" s="3"/>
      <c r="AF1423" s="1"/>
    </row>
    <row r="1424" spans="1:32" s="2" customFormat="1" ht="15.75" x14ac:dyDescent="0.25">
      <c r="A1424" s="11" t="s">
        <v>5226</v>
      </c>
      <c r="B1424" t="s">
        <v>5227</v>
      </c>
      <c r="C1424" t="s">
        <v>5228</v>
      </c>
      <c r="D1424" t="s">
        <v>5228</v>
      </c>
      <c r="E1424" s="2" t="str">
        <f t="shared" si="154"/>
        <v xml:space="preserve">CLP, , , , </v>
      </c>
      <c r="F1424" s="2" t="str">
        <f t="shared" si="155"/>
        <v xml:space="preserve">CLP, , , , </v>
      </c>
      <c r="G1424" s="2" t="str">
        <f t="shared" si="156"/>
        <v>CLP</v>
      </c>
      <c r="H1424" s="2" t="str">
        <f t="shared" si="157"/>
        <v/>
      </c>
      <c r="I1424" s="2" t="str">
        <f t="shared" si="158"/>
        <v/>
      </c>
      <c r="J1424" s="2" t="str">
        <f t="shared" si="159"/>
        <v/>
      </c>
      <c r="K1424" s="2" t="str">
        <f t="shared" si="160"/>
        <v/>
      </c>
      <c r="L1424" t="s">
        <v>149</v>
      </c>
      <c r="M1424"/>
      <c r="N1424"/>
      <c r="O1424"/>
      <c r="P1424"/>
      <c r="Q1424" t="s">
        <v>192</v>
      </c>
      <c r="R1424" t="s">
        <v>164</v>
      </c>
      <c r="S1424" t="s">
        <v>193</v>
      </c>
      <c r="T1424" t="s">
        <v>110</v>
      </c>
      <c r="U1424" s="8">
        <v>41610</v>
      </c>
      <c r="V1424"/>
      <c r="W1424"/>
      <c r="X1424"/>
      <c r="Y1424" s="1"/>
      <c r="Z1424" s="1"/>
      <c r="AA1424" s="3"/>
      <c r="AF1424" s="1"/>
    </row>
    <row r="1425" spans="1:32" s="2" customFormat="1" ht="15.75" x14ac:dyDescent="0.25">
      <c r="A1425" s="11" t="s">
        <v>52</v>
      </c>
      <c r="B1425" t="s">
        <v>5229</v>
      </c>
      <c r="C1425" t="s">
        <v>5230</v>
      </c>
      <c r="D1425" t="s">
        <v>5231</v>
      </c>
      <c r="E1425" s="2" t="str">
        <f t="shared" si="154"/>
        <v xml:space="preserve">CLP, REACH, , , </v>
      </c>
      <c r="F1425" s="2" t="str">
        <f t="shared" si="155"/>
        <v xml:space="preserve">CLP, REACH, , , </v>
      </c>
      <c r="G1425" s="2" t="str">
        <f t="shared" si="156"/>
        <v>CLP</v>
      </c>
      <c r="H1425" s="2" t="str">
        <f t="shared" si="157"/>
        <v>REACH</v>
      </c>
      <c r="I1425" s="2" t="str">
        <f t="shared" si="158"/>
        <v/>
      </c>
      <c r="J1425" s="2" t="str">
        <f t="shared" si="159"/>
        <v/>
      </c>
      <c r="K1425" s="2" t="str">
        <f t="shared" si="160"/>
        <v/>
      </c>
      <c r="L1425" t="s">
        <v>149</v>
      </c>
      <c r="M1425" t="s">
        <v>149</v>
      </c>
      <c r="N1425"/>
      <c r="O1425"/>
      <c r="P1425"/>
      <c r="Q1425" t="s">
        <v>192</v>
      </c>
      <c r="R1425" t="s">
        <v>439</v>
      </c>
      <c r="S1425" t="s">
        <v>368</v>
      </c>
      <c r="T1425" t="s">
        <v>110</v>
      </c>
      <c r="U1425" s="8">
        <v>41610</v>
      </c>
      <c r="V1425" t="s">
        <v>166</v>
      </c>
      <c r="W1425" t="s">
        <v>167</v>
      </c>
      <c r="X1425"/>
      <c r="Y1425" s="1"/>
      <c r="Z1425" s="1"/>
      <c r="AA1425" s="3"/>
      <c r="AF1425" s="1"/>
    </row>
    <row r="1426" spans="1:32" s="2" customFormat="1" ht="15.75" x14ac:dyDescent="0.25">
      <c r="A1426" s="11" t="s">
        <v>5232</v>
      </c>
      <c r="B1426" t="s">
        <v>5233</v>
      </c>
      <c r="C1426" t="s">
        <v>5234</v>
      </c>
      <c r="D1426" t="s">
        <v>5234</v>
      </c>
      <c r="E1426" s="2" t="str">
        <f t="shared" si="154"/>
        <v xml:space="preserve">CLP, REACH, , , </v>
      </c>
      <c r="F1426" s="2" t="str">
        <f t="shared" si="155"/>
        <v xml:space="preserve">CLP, REACH, , , </v>
      </c>
      <c r="G1426" s="2" t="str">
        <f t="shared" si="156"/>
        <v>CLP</v>
      </c>
      <c r="H1426" s="2" t="str">
        <f t="shared" si="157"/>
        <v>REACH</v>
      </c>
      <c r="I1426" s="2" t="str">
        <f t="shared" si="158"/>
        <v/>
      </c>
      <c r="J1426" s="2" t="str">
        <f t="shared" si="159"/>
        <v/>
      </c>
      <c r="K1426" s="2" t="str">
        <f t="shared" si="160"/>
        <v/>
      </c>
      <c r="L1426" t="s">
        <v>149</v>
      </c>
      <c r="M1426" t="s">
        <v>149</v>
      </c>
      <c r="N1426"/>
      <c r="O1426"/>
      <c r="P1426"/>
      <c r="Q1426" t="s">
        <v>192</v>
      </c>
      <c r="R1426" t="s">
        <v>439</v>
      </c>
      <c r="S1426" t="s">
        <v>368</v>
      </c>
      <c r="T1426" t="s">
        <v>110</v>
      </c>
      <c r="U1426" s="8">
        <v>41610</v>
      </c>
      <c r="V1426" t="s">
        <v>166</v>
      </c>
      <c r="W1426" t="s">
        <v>167</v>
      </c>
      <c r="X1426"/>
      <c r="Y1426" s="1"/>
      <c r="Z1426" s="1"/>
      <c r="AA1426" s="3"/>
      <c r="AF1426" s="1"/>
    </row>
    <row r="1427" spans="1:32" s="2" customFormat="1" ht="15.75" x14ac:dyDescent="0.25">
      <c r="A1427" s="11" t="s">
        <v>5235</v>
      </c>
      <c r="B1427" t="s">
        <v>5236</v>
      </c>
      <c r="C1427" t="s">
        <v>5237</v>
      </c>
      <c r="D1427" t="s">
        <v>5237</v>
      </c>
      <c r="E1427" s="2" t="str">
        <f t="shared" si="154"/>
        <v xml:space="preserve">CLP, , , , </v>
      </c>
      <c r="F1427" s="2" t="str">
        <f t="shared" si="155"/>
        <v xml:space="preserve">CLP, , , , </v>
      </c>
      <c r="G1427" s="2" t="str">
        <f t="shared" si="156"/>
        <v>CLP</v>
      </c>
      <c r="H1427" s="2" t="str">
        <f t="shared" si="157"/>
        <v/>
      </c>
      <c r="I1427" s="2" t="str">
        <f t="shared" si="158"/>
        <v/>
      </c>
      <c r="J1427" s="2" t="str">
        <f t="shared" si="159"/>
        <v/>
      </c>
      <c r="K1427" s="2" t="str">
        <f t="shared" si="160"/>
        <v/>
      </c>
      <c r="L1427" t="s">
        <v>149</v>
      </c>
      <c r="M1427"/>
      <c r="N1427"/>
      <c r="O1427"/>
      <c r="P1427"/>
      <c r="Q1427" t="s">
        <v>192</v>
      </c>
      <c r="R1427" t="s">
        <v>164</v>
      </c>
      <c r="S1427" t="s">
        <v>193</v>
      </c>
      <c r="T1427" t="s">
        <v>110</v>
      </c>
      <c r="U1427" s="8">
        <v>41610</v>
      </c>
      <c r="V1427"/>
      <c r="W1427"/>
      <c r="X1427"/>
      <c r="Y1427" s="1"/>
      <c r="Z1427" s="1"/>
      <c r="AA1427" s="3"/>
      <c r="AF1427" s="1"/>
    </row>
    <row r="1428" spans="1:32" s="2" customFormat="1" ht="15.75" x14ac:dyDescent="0.25">
      <c r="A1428" s="11" t="s">
        <v>6974</v>
      </c>
      <c r="B1428" t="s">
        <v>6975</v>
      </c>
      <c r="C1428" t="s">
        <v>6976</v>
      </c>
      <c r="D1428" t="s">
        <v>6977</v>
      </c>
      <c r="E1428" s="2" t="str">
        <f t="shared" si="154"/>
        <v xml:space="preserve">CLP, , , , </v>
      </c>
      <c r="F1428" s="2" t="str">
        <f t="shared" si="155"/>
        <v xml:space="preserve">CLP, , , , </v>
      </c>
      <c r="G1428" s="2" t="str">
        <f t="shared" si="156"/>
        <v>CLP</v>
      </c>
      <c r="H1428" s="2" t="str">
        <f t="shared" si="157"/>
        <v/>
      </c>
      <c r="I1428" s="2" t="str">
        <f t="shared" si="158"/>
        <v/>
      </c>
      <c r="J1428" s="2" t="str">
        <f t="shared" si="159"/>
        <v/>
      </c>
      <c r="K1428" s="2" t="str">
        <f t="shared" si="160"/>
        <v/>
      </c>
      <c r="L1428" t="s">
        <v>149</v>
      </c>
      <c r="M1428"/>
      <c r="N1428"/>
      <c r="O1428"/>
      <c r="P1428"/>
      <c r="Q1428" t="s">
        <v>150</v>
      </c>
      <c r="R1428" t="s">
        <v>151</v>
      </c>
      <c r="S1428" t="s">
        <v>152</v>
      </c>
      <c r="T1428" t="s">
        <v>110</v>
      </c>
      <c r="U1428" s="8">
        <v>43854</v>
      </c>
      <c r="V1428" t="s">
        <v>330</v>
      </c>
      <c r="W1428"/>
      <c r="X1428"/>
      <c r="Y1428" s="1"/>
      <c r="Z1428" s="1"/>
      <c r="AA1428" s="3"/>
      <c r="AF1428" s="1"/>
    </row>
    <row r="1429" spans="1:32" s="2" customFormat="1" ht="15.75" x14ac:dyDescent="0.25">
      <c r="A1429" s="11" t="s">
        <v>6978</v>
      </c>
      <c r="B1429" t="s">
        <v>6979</v>
      </c>
      <c r="C1429" t="s">
        <v>6980</v>
      </c>
      <c r="D1429" t="s">
        <v>6981</v>
      </c>
      <c r="E1429" s="2">
        <f t="shared" si="154"/>
        <v>0</v>
      </c>
      <c r="F1429" s="2" t="str">
        <f t="shared" si="155"/>
        <v xml:space="preserve">, , , , </v>
      </c>
      <c r="G1429" s="2" t="str">
        <f t="shared" si="156"/>
        <v/>
      </c>
      <c r="H1429" s="2" t="str">
        <f t="shared" si="157"/>
        <v/>
      </c>
      <c r="I1429" s="2" t="str">
        <f t="shared" si="158"/>
        <v/>
      </c>
      <c r="J1429" s="2" t="str">
        <f t="shared" si="159"/>
        <v/>
      </c>
      <c r="K1429" s="2" t="str">
        <f t="shared" si="160"/>
        <v/>
      </c>
      <c r="L1429"/>
      <c r="M1429"/>
      <c r="N1429"/>
      <c r="O1429"/>
      <c r="P1429"/>
      <c r="Q1429" t="s">
        <v>150</v>
      </c>
      <c r="R1429" t="s">
        <v>151</v>
      </c>
      <c r="S1429" t="s">
        <v>152</v>
      </c>
      <c r="T1429" t="s">
        <v>110</v>
      </c>
      <c r="U1429" s="8">
        <v>43781</v>
      </c>
      <c r="V1429" t="s">
        <v>7175</v>
      </c>
      <c r="W1429" t="s">
        <v>7176</v>
      </c>
      <c r="X1429"/>
      <c r="Y1429" s="1"/>
      <c r="Z1429" s="1"/>
      <c r="AA1429" s="3"/>
      <c r="AF1429" s="1"/>
    </row>
    <row r="1430" spans="1:32" s="2" customFormat="1" ht="15.75" x14ac:dyDescent="0.25">
      <c r="A1430" s="11" t="s">
        <v>6982</v>
      </c>
      <c r="B1430"/>
      <c r="C1430" t="s">
        <v>6983</v>
      </c>
      <c r="D1430" t="s">
        <v>6984</v>
      </c>
      <c r="E1430" s="2">
        <f t="shared" si="154"/>
        <v>0</v>
      </c>
      <c r="F1430" s="2" t="str">
        <f t="shared" si="155"/>
        <v xml:space="preserve">, , , , </v>
      </c>
      <c r="G1430" s="2" t="str">
        <f t="shared" si="156"/>
        <v/>
      </c>
      <c r="H1430" s="2" t="str">
        <f t="shared" si="157"/>
        <v/>
      </c>
      <c r="I1430" s="2" t="str">
        <f t="shared" si="158"/>
        <v/>
      </c>
      <c r="J1430" s="2" t="str">
        <f t="shared" si="159"/>
        <v/>
      </c>
      <c r="K1430" s="2" t="str">
        <f t="shared" si="160"/>
        <v/>
      </c>
      <c r="L1430"/>
      <c r="M1430"/>
      <c r="N1430"/>
      <c r="O1430"/>
      <c r="P1430"/>
      <c r="Q1430" t="s">
        <v>150</v>
      </c>
      <c r="R1430" t="s">
        <v>151</v>
      </c>
      <c r="S1430" t="s">
        <v>152</v>
      </c>
      <c r="T1430" t="s">
        <v>110</v>
      </c>
      <c r="U1430" s="8">
        <v>43781</v>
      </c>
      <c r="V1430" t="s">
        <v>7175</v>
      </c>
      <c r="W1430" t="s">
        <v>7176</v>
      </c>
      <c r="X1430"/>
      <c r="Y1430" s="1"/>
      <c r="Z1430" s="1"/>
      <c r="AA1430" s="3"/>
      <c r="AF1430" s="1"/>
    </row>
    <row r="1431" spans="1:32" s="2" customFormat="1" ht="15.75" x14ac:dyDescent="0.25">
      <c r="A1431" s="11" t="s">
        <v>5238</v>
      </c>
      <c r="B1431" t="s">
        <v>5239</v>
      </c>
      <c r="C1431" t="s">
        <v>5240</v>
      </c>
      <c r="D1431" t="s">
        <v>5241</v>
      </c>
      <c r="E1431" s="2" t="str">
        <f t="shared" si="154"/>
        <v xml:space="preserve">CLP, , , , </v>
      </c>
      <c r="F1431" s="2" t="str">
        <f t="shared" si="155"/>
        <v xml:space="preserve">CLP, , , , </v>
      </c>
      <c r="G1431" s="2" t="str">
        <f t="shared" si="156"/>
        <v>CLP</v>
      </c>
      <c r="H1431" s="2" t="str">
        <f t="shared" si="157"/>
        <v/>
      </c>
      <c r="I1431" s="2" t="str">
        <f t="shared" si="158"/>
        <v/>
      </c>
      <c r="J1431" s="2" t="str">
        <f t="shared" si="159"/>
        <v/>
      </c>
      <c r="K1431" s="2" t="str">
        <f t="shared" si="160"/>
        <v/>
      </c>
      <c r="L1431" t="s">
        <v>149</v>
      </c>
      <c r="M1431"/>
      <c r="N1431"/>
      <c r="O1431"/>
      <c r="P1431"/>
      <c r="Q1431" t="s">
        <v>192</v>
      </c>
      <c r="R1431" t="s">
        <v>164</v>
      </c>
      <c r="S1431" t="s">
        <v>193</v>
      </c>
      <c r="T1431" t="s">
        <v>110</v>
      </c>
      <c r="U1431" s="8">
        <v>41610</v>
      </c>
      <c r="V1431"/>
      <c r="W1431"/>
      <c r="X1431"/>
      <c r="Y1431" s="1"/>
      <c r="Z1431" s="1"/>
      <c r="AA1431" s="3"/>
      <c r="AF1431" s="1"/>
    </row>
    <row r="1432" spans="1:32" s="2" customFormat="1" ht="15.75" x14ac:dyDescent="0.25">
      <c r="A1432" s="11" t="s">
        <v>5242</v>
      </c>
      <c r="B1432" t="s">
        <v>5243</v>
      </c>
      <c r="C1432" t="s">
        <v>5244</v>
      </c>
      <c r="D1432" t="s">
        <v>5245</v>
      </c>
      <c r="E1432" s="2" t="str">
        <f t="shared" si="154"/>
        <v xml:space="preserve">, , KRW, OSPAR, </v>
      </c>
      <c r="F1432" s="2" t="str">
        <f t="shared" si="155"/>
        <v xml:space="preserve">, , KRW, OSPAR, </v>
      </c>
      <c r="G1432" s="2" t="str">
        <f t="shared" si="156"/>
        <v/>
      </c>
      <c r="H1432" s="2" t="str">
        <f t="shared" si="157"/>
        <v/>
      </c>
      <c r="I1432" s="2" t="str">
        <f t="shared" si="158"/>
        <v>KRW</v>
      </c>
      <c r="J1432" s="2" t="str">
        <f t="shared" si="159"/>
        <v>OSPAR</v>
      </c>
      <c r="K1432" s="2" t="str">
        <f t="shared" si="160"/>
        <v/>
      </c>
      <c r="L1432"/>
      <c r="M1432"/>
      <c r="N1432" t="s">
        <v>149</v>
      </c>
      <c r="O1432" t="s">
        <v>149</v>
      </c>
      <c r="P1432"/>
      <c r="Q1432" t="s">
        <v>150</v>
      </c>
      <c r="R1432" t="s">
        <v>151</v>
      </c>
      <c r="S1432" t="s">
        <v>152</v>
      </c>
      <c r="T1432" t="s">
        <v>110</v>
      </c>
      <c r="U1432" s="8">
        <v>41610</v>
      </c>
      <c r="V1432"/>
      <c r="W1432"/>
      <c r="X1432"/>
      <c r="Y1432" s="1"/>
      <c r="Z1432" s="1"/>
      <c r="AA1432" s="3"/>
      <c r="AF1432" s="1"/>
    </row>
    <row r="1433" spans="1:32" s="2" customFormat="1" ht="15.75" x14ac:dyDescent="0.25">
      <c r="A1433" s="11"/>
      <c r="B1433"/>
      <c r="C1433" t="s">
        <v>5246</v>
      </c>
      <c r="D1433" t="s">
        <v>5247</v>
      </c>
      <c r="E1433" s="2" t="str">
        <f t="shared" si="154"/>
        <v xml:space="preserve">, , , OSPAR, </v>
      </c>
      <c r="F1433" s="2" t="str">
        <f t="shared" si="155"/>
        <v xml:space="preserve">, , , OSPAR, </v>
      </c>
      <c r="G1433" s="2" t="str">
        <f t="shared" si="156"/>
        <v/>
      </c>
      <c r="H1433" s="2" t="str">
        <f t="shared" si="157"/>
        <v/>
      </c>
      <c r="I1433" s="2" t="str">
        <f t="shared" si="158"/>
        <v/>
      </c>
      <c r="J1433" s="2" t="str">
        <f t="shared" si="159"/>
        <v>OSPAR</v>
      </c>
      <c r="K1433" s="2" t="str">
        <f t="shared" si="160"/>
        <v/>
      </c>
      <c r="L1433"/>
      <c r="M1433"/>
      <c r="N1433"/>
      <c r="O1433" t="s">
        <v>149</v>
      </c>
      <c r="P1433"/>
      <c r="Q1433" t="s">
        <v>150</v>
      </c>
      <c r="R1433" t="s">
        <v>151</v>
      </c>
      <c r="S1433" t="s">
        <v>152</v>
      </c>
      <c r="T1433" t="s">
        <v>110</v>
      </c>
      <c r="U1433" s="8">
        <v>41610</v>
      </c>
      <c r="V1433"/>
      <c r="W1433"/>
      <c r="X1433"/>
      <c r="Y1433" s="1"/>
      <c r="Z1433" s="1"/>
      <c r="AA1433" s="3"/>
      <c r="AF1433" s="1"/>
    </row>
    <row r="1434" spans="1:32" s="2" customFormat="1" ht="15.75" x14ac:dyDescent="0.25">
      <c r="A1434" s="11" t="s">
        <v>6985</v>
      </c>
      <c r="B1434" t="s">
        <v>6986</v>
      </c>
      <c r="C1434" t="s">
        <v>6987</v>
      </c>
      <c r="D1434" t="s">
        <v>6988</v>
      </c>
      <c r="E1434" s="2">
        <f t="shared" si="154"/>
        <v>0</v>
      </c>
      <c r="F1434" s="2" t="str">
        <f t="shared" si="155"/>
        <v xml:space="preserve">, , , , </v>
      </c>
      <c r="G1434" s="2" t="str">
        <f t="shared" si="156"/>
        <v/>
      </c>
      <c r="H1434" s="2" t="str">
        <f t="shared" si="157"/>
        <v/>
      </c>
      <c r="I1434" s="2" t="str">
        <f t="shared" si="158"/>
        <v/>
      </c>
      <c r="J1434" s="2" t="str">
        <f t="shared" si="159"/>
        <v/>
      </c>
      <c r="K1434" s="2" t="str">
        <f t="shared" si="160"/>
        <v/>
      </c>
      <c r="L1434"/>
      <c r="M1434"/>
      <c r="N1434"/>
      <c r="O1434"/>
      <c r="P1434"/>
      <c r="Q1434" t="s">
        <v>150</v>
      </c>
      <c r="R1434" t="s">
        <v>151</v>
      </c>
      <c r="S1434" t="s">
        <v>152</v>
      </c>
      <c r="T1434" t="s">
        <v>110</v>
      </c>
      <c r="U1434" s="8">
        <v>43781</v>
      </c>
      <c r="V1434" t="s">
        <v>7175</v>
      </c>
      <c r="W1434" t="s">
        <v>7176</v>
      </c>
      <c r="X1434"/>
      <c r="Y1434" s="1"/>
      <c r="Z1434" s="1"/>
      <c r="AA1434" s="3"/>
      <c r="AF1434" s="1"/>
    </row>
    <row r="1435" spans="1:32" s="2" customFormat="1" ht="15.75" x14ac:dyDescent="0.25">
      <c r="A1435" s="11"/>
      <c r="B1435" t="s">
        <v>5243</v>
      </c>
      <c r="C1435" t="s">
        <v>5248</v>
      </c>
      <c r="D1435" t="s">
        <v>5249</v>
      </c>
      <c r="E1435" s="2" t="str">
        <f t="shared" si="154"/>
        <v xml:space="preserve">, , KRW, OSPAR, </v>
      </c>
      <c r="F1435" s="2" t="str">
        <f t="shared" si="155"/>
        <v xml:space="preserve">, , KRW, OSPAR, </v>
      </c>
      <c r="G1435" s="2" t="str">
        <f t="shared" si="156"/>
        <v/>
      </c>
      <c r="H1435" s="2" t="str">
        <f t="shared" si="157"/>
        <v/>
      </c>
      <c r="I1435" s="2" t="str">
        <f t="shared" si="158"/>
        <v>KRW</v>
      </c>
      <c r="J1435" s="2" t="str">
        <f t="shared" si="159"/>
        <v>OSPAR</v>
      </c>
      <c r="K1435" s="2" t="str">
        <f t="shared" si="160"/>
        <v/>
      </c>
      <c r="L1435"/>
      <c r="M1435"/>
      <c r="N1435" t="s">
        <v>149</v>
      </c>
      <c r="O1435" t="s">
        <v>149</v>
      </c>
      <c r="P1435"/>
      <c r="Q1435" t="s">
        <v>150</v>
      </c>
      <c r="R1435" t="s">
        <v>151</v>
      </c>
      <c r="S1435" t="s">
        <v>152</v>
      </c>
      <c r="T1435" t="s">
        <v>110</v>
      </c>
      <c r="U1435" s="8">
        <v>41610</v>
      </c>
      <c r="V1435"/>
      <c r="W1435"/>
      <c r="X1435"/>
      <c r="Y1435" s="1"/>
      <c r="Z1435" s="1"/>
      <c r="AA1435" s="3"/>
      <c r="AF1435" s="1"/>
    </row>
    <row r="1436" spans="1:32" s="2" customFormat="1" ht="15.75" x14ac:dyDescent="0.25">
      <c r="A1436" s="11"/>
      <c r="B1436"/>
      <c r="C1436" t="s">
        <v>5250</v>
      </c>
      <c r="D1436" t="s">
        <v>5251</v>
      </c>
      <c r="E1436" s="2" t="str">
        <f t="shared" si="154"/>
        <v xml:space="preserve">, , , OSPAR, </v>
      </c>
      <c r="F1436" s="2" t="str">
        <f t="shared" si="155"/>
        <v xml:space="preserve">, , , OSPAR, </v>
      </c>
      <c r="G1436" s="2" t="str">
        <f t="shared" si="156"/>
        <v/>
      </c>
      <c r="H1436" s="2" t="str">
        <f t="shared" si="157"/>
        <v/>
      </c>
      <c r="I1436" s="2" t="str">
        <f t="shared" si="158"/>
        <v/>
      </c>
      <c r="J1436" s="2" t="str">
        <f t="shared" si="159"/>
        <v>OSPAR</v>
      </c>
      <c r="K1436" s="2" t="str">
        <f t="shared" si="160"/>
        <v/>
      </c>
      <c r="L1436"/>
      <c r="M1436"/>
      <c r="N1436"/>
      <c r="O1436" t="s">
        <v>149</v>
      </c>
      <c r="P1436"/>
      <c r="Q1436" t="s">
        <v>150</v>
      </c>
      <c r="R1436" t="s">
        <v>151</v>
      </c>
      <c r="S1436" t="s">
        <v>152</v>
      </c>
      <c r="T1436" t="s">
        <v>110</v>
      </c>
      <c r="U1436" s="8">
        <v>42748</v>
      </c>
      <c r="V1436"/>
      <c r="W1436"/>
      <c r="X1436"/>
      <c r="Y1436" s="1"/>
      <c r="Z1436" s="1"/>
      <c r="AA1436" s="3"/>
      <c r="AF1436" s="1"/>
    </row>
    <row r="1437" spans="1:32" s="2" customFormat="1" ht="15.75" x14ac:dyDescent="0.25">
      <c r="A1437" s="11"/>
      <c r="B1437"/>
      <c r="C1437" t="s">
        <v>5252</v>
      </c>
      <c r="D1437" t="s">
        <v>5253</v>
      </c>
      <c r="E1437" s="2" t="str">
        <f t="shared" si="154"/>
        <v xml:space="preserve">, , , OSPAR, </v>
      </c>
      <c r="F1437" s="2" t="str">
        <f t="shared" si="155"/>
        <v xml:space="preserve">, , , OSPAR, </v>
      </c>
      <c r="G1437" s="2" t="str">
        <f t="shared" si="156"/>
        <v/>
      </c>
      <c r="H1437" s="2" t="str">
        <f t="shared" si="157"/>
        <v/>
      </c>
      <c r="I1437" s="2" t="str">
        <f t="shared" si="158"/>
        <v/>
      </c>
      <c r="J1437" s="2" t="str">
        <f t="shared" si="159"/>
        <v>OSPAR</v>
      </c>
      <c r="K1437" s="2" t="str">
        <f t="shared" si="160"/>
        <v/>
      </c>
      <c r="L1437"/>
      <c r="M1437"/>
      <c r="N1437"/>
      <c r="O1437" t="s">
        <v>149</v>
      </c>
      <c r="P1437"/>
      <c r="Q1437" t="s">
        <v>150</v>
      </c>
      <c r="R1437" t="s">
        <v>151</v>
      </c>
      <c r="S1437" t="s">
        <v>152</v>
      </c>
      <c r="T1437" t="s">
        <v>110</v>
      </c>
      <c r="U1437" s="8">
        <v>42748</v>
      </c>
      <c r="V1437"/>
      <c r="W1437"/>
      <c r="X1437"/>
      <c r="Y1437" s="1"/>
      <c r="Z1437" s="1"/>
      <c r="AA1437" s="3"/>
      <c r="AF1437" s="1"/>
    </row>
    <row r="1438" spans="1:32" s="2" customFormat="1" ht="15.75" x14ac:dyDescent="0.25">
      <c r="A1438" s="11"/>
      <c r="B1438"/>
      <c r="C1438" t="s">
        <v>5254</v>
      </c>
      <c r="D1438" t="s">
        <v>5255</v>
      </c>
      <c r="E1438" s="2" t="str">
        <f t="shared" si="154"/>
        <v xml:space="preserve">, , , OSPAR, </v>
      </c>
      <c r="F1438" s="2" t="str">
        <f t="shared" si="155"/>
        <v xml:space="preserve">, , , OSPAR, </v>
      </c>
      <c r="G1438" s="2" t="str">
        <f t="shared" si="156"/>
        <v/>
      </c>
      <c r="H1438" s="2" t="str">
        <f t="shared" si="157"/>
        <v/>
      </c>
      <c r="I1438" s="2" t="str">
        <f t="shared" si="158"/>
        <v/>
      </c>
      <c r="J1438" s="2" t="str">
        <f t="shared" si="159"/>
        <v>OSPAR</v>
      </c>
      <c r="K1438" s="2" t="str">
        <f t="shared" si="160"/>
        <v/>
      </c>
      <c r="L1438"/>
      <c r="M1438"/>
      <c r="N1438"/>
      <c r="O1438" t="s">
        <v>149</v>
      </c>
      <c r="P1438"/>
      <c r="Q1438" t="s">
        <v>150</v>
      </c>
      <c r="R1438" t="s">
        <v>151</v>
      </c>
      <c r="S1438" t="s">
        <v>152</v>
      </c>
      <c r="T1438" t="s">
        <v>110</v>
      </c>
      <c r="U1438" s="8">
        <v>42748</v>
      </c>
      <c r="V1438"/>
      <c r="W1438"/>
      <c r="X1438"/>
      <c r="Y1438" s="1"/>
      <c r="Z1438" s="1"/>
      <c r="AA1438" s="3"/>
      <c r="AF1438" s="1"/>
    </row>
    <row r="1439" spans="1:32" s="2" customFormat="1" ht="15.75" x14ac:dyDescent="0.25">
      <c r="A1439" s="11"/>
      <c r="B1439"/>
      <c r="C1439" t="s">
        <v>5256</v>
      </c>
      <c r="D1439" t="s">
        <v>5257</v>
      </c>
      <c r="E1439" s="2" t="str">
        <f t="shared" si="154"/>
        <v xml:space="preserve">, , , OSPAR, </v>
      </c>
      <c r="F1439" s="2" t="str">
        <f t="shared" si="155"/>
        <v xml:space="preserve">, , , OSPAR, </v>
      </c>
      <c r="G1439" s="2" t="str">
        <f t="shared" si="156"/>
        <v/>
      </c>
      <c r="H1439" s="2" t="str">
        <f t="shared" si="157"/>
        <v/>
      </c>
      <c r="I1439" s="2" t="str">
        <f t="shared" si="158"/>
        <v/>
      </c>
      <c r="J1439" s="2" t="str">
        <f t="shared" si="159"/>
        <v>OSPAR</v>
      </c>
      <c r="K1439" s="2" t="str">
        <f t="shared" si="160"/>
        <v/>
      </c>
      <c r="L1439"/>
      <c r="M1439"/>
      <c r="N1439"/>
      <c r="O1439" t="s">
        <v>149</v>
      </c>
      <c r="P1439"/>
      <c r="Q1439" t="s">
        <v>150</v>
      </c>
      <c r="R1439" t="s">
        <v>151</v>
      </c>
      <c r="S1439" t="s">
        <v>152</v>
      </c>
      <c r="T1439" t="s">
        <v>110</v>
      </c>
      <c r="U1439" s="8">
        <v>42748</v>
      </c>
      <c r="V1439"/>
      <c r="W1439"/>
      <c r="X1439"/>
      <c r="Y1439" s="1"/>
      <c r="Z1439" s="1"/>
      <c r="AA1439" s="3"/>
      <c r="AF1439" s="1"/>
    </row>
    <row r="1440" spans="1:32" s="2" customFormat="1" ht="15.75" x14ac:dyDescent="0.25">
      <c r="A1440" s="11" t="s">
        <v>50</v>
      </c>
      <c r="B1440" t="s">
        <v>5258</v>
      </c>
      <c r="C1440" t="s">
        <v>5259</v>
      </c>
      <c r="D1440" t="s">
        <v>5260</v>
      </c>
      <c r="E1440" s="2" t="str">
        <f t="shared" si="154"/>
        <v xml:space="preserve">, , , OSPAR, </v>
      </c>
      <c r="F1440" s="2" t="str">
        <f t="shared" si="155"/>
        <v xml:space="preserve">, , , OSPAR, </v>
      </c>
      <c r="G1440" s="2" t="str">
        <f t="shared" si="156"/>
        <v/>
      </c>
      <c r="H1440" s="2" t="str">
        <f t="shared" si="157"/>
        <v/>
      </c>
      <c r="I1440" s="2" t="str">
        <f t="shared" si="158"/>
        <v/>
      </c>
      <c r="J1440" s="2" t="str">
        <f t="shared" si="159"/>
        <v>OSPAR</v>
      </c>
      <c r="K1440" s="2" t="str">
        <f t="shared" si="160"/>
        <v/>
      </c>
      <c r="L1440"/>
      <c r="M1440"/>
      <c r="N1440"/>
      <c r="O1440" t="s">
        <v>149</v>
      </c>
      <c r="P1440"/>
      <c r="Q1440" t="s">
        <v>150</v>
      </c>
      <c r="R1440" t="s">
        <v>151</v>
      </c>
      <c r="S1440" t="s">
        <v>152</v>
      </c>
      <c r="T1440" t="s">
        <v>110</v>
      </c>
      <c r="U1440" s="8">
        <v>41610</v>
      </c>
      <c r="V1440"/>
      <c r="W1440"/>
      <c r="X1440"/>
      <c r="Y1440" s="1"/>
      <c r="Z1440" s="1"/>
      <c r="AA1440" s="3"/>
      <c r="AF1440" s="1"/>
    </row>
    <row r="1441" spans="1:32" s="2" customFormat="1" ht="15.75" x14ac:dyDescent="0.25">
      <c r="A1441" s="11" t="s">
        <v>5261</v>
      </c>
      <c r="B1441"/>
      <c r="C1441" t="s">
        <v>5262</v>
      </c>
      <c r="D1441" t="s">
        <v>5263</v>
      </c>
      <c r="E1441" s="2" t="str">
        <f t="shared" si="154"/>
        <v xml:space="preserve">CLP, REACH, , , </v>
      </c>
      <c r="F1441" s="2" t="str">
        <f t="shared" si="155"/>
        <v xml:space="preserve">CLP, REACH, , , </v>
      </c>
      <c r="G1441" s="2" t="str">
        <f t="shared" si="156"/>
        <v>CLP</v>
      </c>
      <c r="H1441" s="2" t="str">
        <f t="shared" si="157"/>
        <v>REACH</v>
      </c>
      <c r="I1441" s="2" t="str">
        <f t="shared" si="158"/>
        <v/>
      </c>
      <c r="J1441" s="2" t="str">
        <f t="shared" si="159"/>
        <v/>
      </c>
      <c r="K1441" s="2" t="str">
        <f t="shared" si="160"/>
        <v/>
      </c>
      <c r="L1441" t="s">
        <v>149</v>
      </c>
      <c r="M1441" t="s">
        <v>149</v>
      </c>
      <c r="N1441"/>
      <c r="O1441"/>
      <c r="P1441"/>
      <c r="Q1441" t="s">
        <v>150</v>
      </c>
      <c r="R1441" t="s">
        <v>151</v>
      </c>
      <c r="S1441" t="s">
        <v>152</v>
      </c>
      <c r="T1441" t="s">
        <v>110</v>
      </c>
      <c r="U1441" s="8">
        <v>41610</v>
      </c>
      <c r="V1441"/>
      <c r="W1441"/>
      <c r="X1441"/>
      <c r="Y1441" s="1"/>
      <c r="Z1441" s="1"/>
      <c r="AA1441" s="3"/>
      <c r="AF1441" s="1"/>
    </row>
    <row r="1442" spans="1:32" s="2" customFormat="1" ht="15.75" x14ac:dyDescent="0.25">
      <c r="A1442" s="11" t="s">
        <v>5264</v>
      </c>
      <c r="B1442" t="s">
        <v>5265</v>
      </c>
      <c r="C1442" t="s">
        <v>5266</v>
      </c>
      <c r="D1442" t="s">
        <v>5267</v>
      </c>
      <c r="E1442" s="2" t="str">
        <f t="shared" si="154"/>
        <v xml:space="preserve">CLP, REACH, , , </v>
      </c>
      <c r="F1442" s="2" t="str">
        <f t="shared" si="155"/>
        <v xml:space="preserve">CLP, REACH, , , </v>
      </c>
      <c r="G1442" s="2" t="str">
        <f t="shared" si="156"/>
        <v>CLP</v>
      </c>
      <c r="H1442" s="2" t="str">
        <f t="shared" si="157"/>
        <v>REACH</v>
      </c>
      <c r="I1442" s="2" t="str">
        <f t="shared" si="158"/>
        <v/>
      </c>
      <c r="J1442" s="2" t="str">
        <f t="shared" si="159"/>
        <v/>
      </c>
      <c r="K1442" s="2" t="str">
        <f t="shared" si="160"/>
        <v/>
      </c>
      <c r="L1442" t="s">
        <v>149</v>
      </c>
      <c r="M1442" t="s">
        <v>149</v>
      </c>
      <c r="N1442"/>
      <c r="O1442"/>
      <c r="P1442"/>
      <c r="Q1442" t="s">
        <v>150</v>
      </c>
      <c r="R1442" t="s">
        <v>151</v>
      </c>
      <c r="S1442" t="s">
        <v>152</v>
      </c>
      <c r="T1442" t="s">
        <v>110</v>
      </c>
      <c r="U1442" s="8">
        <v>41610</v>
      </c>
      <c r="V1442"/>
      <c r="W1442"/>
      <c r="X1442"/>
      <c r="Y1442" s="1"/>
      <c r="Z1442" s="1"/>
      <c r="AA1442" s="3"/>
      <c r="AF1442" s="1"/>
    </row>
    <row r="1443" spans="1:32" s="2" customFormat="1" ht="15.75" x14ac:dyDescent="0.25">
      <c r="A1443" s="11" t="s">
        <v>5268</v>
      </c>
      <c r="B1443" t="s">
        <v>5269</v>
      </c>
      <c r="C1443" t="s">
        <v>5270</v>
      </c>
      <c r="D1443" t="s">
        <v>5270</v>
      </c>
      <c r="E1443" s="2" t="str">
        <f t="shared" si="154"/>
        <v xml:space="preserve">CLP, REACH, , , </v>
      </c>
      <c r="F1443" s="2" t="str">
        <f t="shared" si="155"/>
        <v xml:space="preserve">CLP, REACH, , , </v>
      </c>
      <c r="G1443" s="2" t="str">
        <f t="shared" si="156"/>
        <v>CLP</v>
      </c>
      <c r="H1443" s="2" t="str">
        <f t="shared" si="157"/>
        <v>REACH</v>
      </c>
      <c r="I1443" s="2" t="str">
        <f t="shared" si="158"/>
        <v/>
      </c>
      <c r="J1443" s="2" t="str">
        <f t="shared" si="159"/>
        <v/>
      </c>
      <c r="K1443" s="2" t="str">
        <f t="shared" si="160"/>
        <v/>
      </c>
      <c r="L1443" t="s">
        <v>149</v>
      </c>
      <c r="M1443" t="s">
        <v>149</v>
      </c>
      <c r="N1443"/>
      <c r="O1443"/>
      <c r="P1443"/>
      <c r="Q1443" t="s">
        <v>192</v>
      </c>
      <c r="R1443" t="s">
        <v>164</v>
      </c>
      <c r="S1443" t="s">
        <v>193</v>
      </c>
      <c r="T1443" t="s">
        <v>110</v>
      </c>
      <c r="U1443" s="8">
        <v>41610</v>
      </c>
      <c r="V1443"/>
      <c r="W1443"/>
      <c r="X1443"/>
      <c r="Y1443" s="1"/>
      <c r="Z1443" s="1"/>
      <c r="AA1443" s="3"/>
      <c r="AF1443" s="1"/>
    </row>
    <row r="1444" spans="1:32" s="2" customFormat="1" ht="15.75" x14ac:dyDescent="0.25">
      <c r="A1444" s="11" t="s">
        <v>5271</v>
      </c>
      <c r="B1444" t="s">
        <v>5272</v>
      </c>
      <c r="C1444" t="s">
        <v>5273</v>
      </c>
      <c r="D1444" t="s">
        <v>5274</v>
      </c>
      <c r="E1444" s="2" t="str">
        <f t="shared" si="154"/>
        <v>CLP, , , OSPAR, POPs</v>
      </c>
      <c r="F1444" s="2" t="str">
        <f t="shared" si="155"/>
        <v>CLP, , , OSPAR, POPs</v>
      </c>
      <c r="G1444" s="2" t="str">
        <f t="shared" si="156"/>
        <v>CLP</v>
      </c>
      <c r="H1444" s="2" t="str">
        <f t="shared" si="157"/>
        <v/>
      </c>
      <c r="I1444" s="2" t="str">
        <f t="shared" si="158"/>
        <v/>
      </c>
      <c r="J1444" s="2" t="str">
        <f t="shared" si="159"/>
        <v>OSPAR</v>
      </c>
      <c r="K1444" s="2" t="str">
        <f t="shared" si="160"/>
        <v>POPs</v>
      </c>
      <c r="L1444" t="s">
        <v>149</v>
      </c>
      <c r="M1444"/>
      <c r="N1444"/>
      <c r="O1444" t="s">
        <v>149</v>
      </c>
      <c r="P1444" t="s">
        <v>149</v>
      </c>
      <c r="Q1444" t="s">
        <v>77</v>
      </c>
      <c r="R1444" t="s">
        <v>266</v>
      </c>
      <c r="S1444" t="s">
        <v>267</v>
      </c>
      <c r="T1444" t="s">
        <v>110</v>
      </c>
      <c r="U1444" s="8">
        <v>41610</v>
      </c>
      <c r="V1444" t="s">
        <v>465</v>
      </c>
      <c r="W1444"/>
      <c r="X1444"/>
      <c r="Y1444" s="1"/>
      <c r="Z1444" s="1"/>
      <c r="AA1444" s="3"/>
      <c r="AF1444" s="1"/>
    </row>
    <row r="1445" spans="1:32" s="2" customFormat="1" ht="15.75" x14ac:dyDescent="0.25">
      <c r="A1445" s="11" t="s">
        <v>5275</v>
      </c>
      <c r="B1445" t="s">
        <v>5276</v>
      </c>
      <c r="C1445" t="s">
        <v>5277</v>
      </c>
      <c r="D1445" t="s">
        <v>5278</v>
      </c>
      <c r="E1445" s="2" t="str">
        <f t="shared" si="154"/>
        <v>, , , OSPAR, POPs</v>
      </c>
      <c r="F1445" s="2" t="str">
        <f t="shared" si="155"/>
        <v>, , , OSPAR, POPs</v>
      </c>
      <c r="G1445" s="2" t="str">
        <f t="shared" si="156"/>
        <v/>
      </c>
      <c r="H1445" s="2" t="str">
        <f t="shared" si="157"/>
        <v/>
      </c>
      <c r="I1445" s="2" t="str">
        <f t="shared" si="158"/>
        <v/>
      </c>
      <c r="J1445" s="2" t="str">
        <f t="shared" si="159"/>
        <v>OSPAR</v>
      </c>
      <c r="K1445" s="2" t="str">
        <f t="shared" si="160"/>
        <v>POPs</v>
      </c>
      <c r="L1445"/>
      <c r="M1445"/>
      <c r="N1445"/>
      <c r="O1445" t="s">
        <v>149</v>
      </c>
      <c r="P1445" t="s">
        <v>149</v>
      </c>
      <c r="Q1445" t="s">
        <v>77</v>
      </c>
      <c r="R1445" t="s">
        <v>266</v>
      </c>
      <c r="S1445" t="s">
        <v>267</v>
      </c>
      <c r="T1445" t="s">
        <v>110</v>
      </c>
      <c r="U1445" s="8">
        <v>41610</v>
      </c>
      <c r="V1445"/>
      <c r="W1445"/>
      <c r="X1445"/>
      <c r="Y1445" s="1"/>
      <c r="Z1445" s="1"/>
      <c r="AA1445" s="3"/>
      <c r="AF1445" s="1"/>
    </row>
    <row r="1446" spans="1:32" s="2" customFormat="1" ht="15.75" x14ac:dyDescent="0.25">
      <c r="A1446" s="11" t="s">
        <v>5279</v>
      </c>
      <c r="B1446" t="s">
        <v>5280</v>
      </c>
      <c r="C1446" t="s">
        <v>5281</v>
      </c>
      <c r="D1446" t="s">
        <v>5282</v>
      </c>
      <c r="E1446" s="2" t="str">
        <f t="shared" si="154"/>
        <v xml:space="preserve">, REACH, , , </v>
      </c>
      <c r="F1446" s="2" t="str">
        <f t="shared" si="155"/>
        <v xml:space="preserve">, REACH, , , </v>
      </c>
      <c r="G1446" s="2" t="str">
        <f t="shared" si="156"/>
        <v/>
      </c>
      <c r="H1446" s="2" t="str">
        <f t="shared" si="157"/>
        <v>REACH</v>
      </c>
      <c r="I1446" s="2" t="str">
        <f t="shared" si="158"/>
        <v/>
      </c>
      <c r="J1446" s="2" t="str">
        <f t="shared" si="159"/>
        <v/>
      </c>
      <c r="K1446" s="2" t="str">
        <f t="shared" si="160"/>
        <v/>
      </c>
      <c r="L1446"/>
      <c r="M1446" t="s">
        <v>149</v>
      </c>
      <c r="N1446"/>
      <c r="O1446"/>
      <c r="P1446"/>
      <c r="Q1446" t="s">
        <v>192</v>
      </c>
      <c r="R1446" t="s">
        <v>164</v>
      </c>
      <c r="S1446" t="s">
        <v>193</v>
      </c>
      <c r="T1446" t="s">
        <v>110</v>
      </c>
      <c r="U1446" s="8">
        <v>43287</v>
      </c>
      <c r="V1446"/>
      <c r="W1446"/>
      <c r="X1446"/>
      <c r="Y1446" s="1"/>
      <c r="Z1446" s="1"/>
      <c r="AA1446" s="3"/>
      <c r="AF1446" s="1"/>
    </row>
    <row r="1447" spans="1:32" s="2" customFormat="1" ht="15.75" x14ac:dyDescent="0.25">
      <c r="A1447" s="11"/>
      <c r="B1447" t="s">
        <v>5285</v>
      </c>
      <c r="C1447" t="s">
        <v>5286</v>
      </c>
      <c r="D1447" t="s">
        <v>5287</v>
      </c>
      <c r="E1447" s="2" t="str">
        <f t="shared" si="154"/>
        <v xml:space="preserve">CLP, , , , </v>
      </c>
      <c r="F1447" s="2" t="str">
        <f t="shared" si="155"/>
        <v xml:space="preserve">CLP, , , , </v>
      </c>
      <c r="G1447" s="2" t="str">
        <f t="shared" si="156"/>
        <v>CLP</v>
      </c>
      <c r="H1447" s="2" t="str">
        <f t="shared" si="157"/>
        <v/>
      </c>
      <c r="I1447" s="2" t="str">
        <f t="shared" si="158"/>
        <v/>
      </c>
      <c r="J1447" s="2" t="str">
        <f t="shared" si="159"/>
        <v/>
      </c>
      <c r="K1447" s="2" t="str">
        <f t="shared" si="160"/>
        <v/>
      </c>
      <c r="L1447" t="s">
        <v>149</v>
      </c>
      <c r="M1447"/>
      <c r="N1447"/>
      <c r="O1447"/>
      <c r="P1447"/>
      <c r="Q1447" t="s">
        <v>150</v>
      </c>
      <c r="R1447" t="s">
        <v>151</v>
      </c>
      <c r="S1447" t="s">
        <v>152</v>
      </c>
      <c r="T1447" t="s">
        <v>110</v>
      </c>
      <c r="U1447" s="8">
        <v>41610</v>
      </c>
      <c r="V1447"/>
      <c r="W1447"/>
      <c r="X1447"/>
      <c r="Y1447" s="1"/>
      <c r="Z1447" s="1"/>
      <c r="AA1447" s="3"/>
      <c r="AF1447" s="1"/>
    </row>
    <row r="1448" spans="1:32" s="2" customFormat="1" ht="15.75" x14ac:dyDescent="0.25">
      <c r="A1448" s="11" t="s">
        <v>5288</v>
      </c>
      <c r="B1448" t="s">
        <v>5289</v>
      </c>
      <c r="C1448" t="s">
        <v>5290</v>
      </c>
      <c r="D1448" t="s">
        <v>5291</v>
      </c>
      <c r="E1448" s="2" t="str">
        <f t="shared" si="154"/>
        <v xml:space="preserve">CLP, , , , </v>
      </c>
      <c r="F1448" s="2" t="str">
        <f t="shared" si="155"/>
        <v xml:space="preserve">CLP, , , , </v>
      </c>
      <c r="G1448" s="2" t="str">
        <f t="shared" si="156"/>
        <v>CLP</v>
      </c>
      <c r="H1448" s="2" t="str">
        <f t="shared" si="157"/>
        <v/>
      </c>
      <c r="I1448" s="2" t="str">
        <f t="shared" si="158"/>
        <v/>
      </c>
      <c r="J1448" s="2" t="str">
        <f t="shared" si="159"/>
        <v/>
      </c>
      <c r="K1448" s="2" t="str">
        <f t="shared" si="160"/>
        <v/>
      </c>
      <c r="L1448" t="s">
        <v>149</v>
      </c>
      <c r="M1448"/>
      <c r="N1448"/>
      <c r="O1448"/>
      <c r="P1448"/>
      <c r="Q1448" t="s">
        <v>150</v>
      </c>
      <c r="R1448" t="s">
        <v>151</v>
      </c>
      <c r="S1448" t="s">
        <v>152</v>
      </c>
      <c r="T1448" t="s">
        <v>110</v>
      </c>
      <c r="U1448" s="8">
        <v>41610</v>
      </c>
      <c r="V1448"/>
      <c r="W1448"/>
      <c r="X1448"/>
      <c r="Y1448" s="1"/>
      <c r="Z1448" s="1"/>
      <c r="AA1448" s="3"/>
      <c r="AF1448" s="1"/>
    </row>
    <row r="1449" spans="1:32" s="2" customFormat="1" ht="15.75" x14ac:dyDescent="0.25">
      <c r="A1449" s="11" t="s">
        <v>5292</v>
      </c>
      <c r="B1449" t="s">
        <v>5293</v>
      </c>
      <c r="C1449" t="s">
        <v>5294</v>
      </c>
      <c r="D1449" t="s">
        <v>5295</v>
      </c>
      <c r="E1449" s="2" t="str">
        <f t="shared" si="154"/>
        <v xml:space="preserve">CLP, , , , </v>
      </c>
      <c r="F1449" s="2" t="str">
        <f t="shared" si="155"/>
        <v xml:space="preserve">CLP, , , , </v>
      </c>
      <c r="G1449" s="2" t="str">
        <f t="shared" si="156"/>
        <v>CLP</v>
      </c>
      <c r="H1449" s="2" t="str">
        <f t="shared" si="157"/>
        <v/>
      </c>
      <c r="I1449" s="2" t="str">
        <f t="shared" si="158"/>
        <v/>
      </c>
      <c r="J1449" s="2" t="str">
        <f t="shared" si="159"/>
        <v/>
      </c>
      <c r="K1449" s="2" t="str">
        <f t="shared" si="160"/>
        <v/>
      </c>
      <c r="L1449" t="s">
        <v>149</v>
      </c>
      <c r="M1449"/>
      <c r="N1449"/>
      <c r="O1449"/>
      <c r="P1449"/>
      <c r="Q1449" t="s">
        <v>150</v>
      </c>
      <c r="R1449" t="s">
        <v>164</v>
      </c>
      <c r="S1449" t="s">
        <v>165</v>
      </c>
      <c r="T1449" t="s">
        <v>110</v>
      </c>
      <c r="U1449" s="8">
        <v>41610</v>
      </c>
      <c r="V1449" t="s">
        <v>166</v>
      </c>
      <c r="W1449" t="s">
        <v>167</v>
      </c>
      <c r="X1449"/>
      <c r="Y1449" s="1"/>
      <c r="Z1449" s="1"/>
      <c r="AA1449" s="3"/>
      <c r="AF1449" s="1"/>
    </row>
    <row r="1450" spans="1:32" s="2" customFormat="1" ht="15.75" x14ac:dyDescent="0.25">
      <c r="A1450" s="11" t="s">
        <v>5296</v>
      </c>
      <c r="B1450" t="s">
        <v>5297</v>
      </c>
      <c r="C1450" t="s">
        <v>5298</v>
      </c>
      <c r="D1450" t="s">
        <v>5299</v>
      </c>
      <c r="E1450" s="2" t="str">
        <f t="shared" si="154"/>
        <v xml:space="preserve">CLP, , , , </v>
      </c>
      <c r="F1450" s="2" t="str">
        <f t="shared" si="155"/>
        <v xml:space="preserve">CLP, , , , </v>
      </c>
      <c r="G1450" s="2" t="str">
        <f t="shared" si="156"/>
        <v>CLP</v>
      </c>
      <c r="H1450" s="2" t="str">
        <f t="shared" si="157"/>
        <v/>
      </c>
      <c r="I1450" s="2" t="str">
        <f t="shared" si="158"/>
        <v/>
      </c>
      <c r="J1450" s="2" t="str">
        <f t="shared" si="159"/>
        <v/>
      </c>
      <c r="K1450" s="2" t="str">
        <f t="shared" si="160"/>
        <v/>
      </c>
      <c r="L1450" t="s">
        <v>149</v>
      </c>
      <c r="M1450"/>
      <c r="N1450"/>
      <c r="O1450"/>
      <c r="P1450"/>
      <c r="Q1450"/>
      <c r="R1450"/>
      <c r="S1450"/>
      <c r="T1450" t="s">
        <v>110</v>
      </c>
      <c r="U1450" s="8">
        <v>41610</v>
      </c>
      <c r="V1450" t="s">
        <v>7178</v>
      </c>
      <c r="W1450"/>
      <c r="X1450"/>
      <c r="Y1450" s="1"/>
      <c r="Z1450" s="1"/>
      <c r="AA1450" s="3"/>
      <c r="AF1450" s="1"/>
    </row>
    <row r="1451" spans="1:32" s="2" customFormat="1" ht="15.75" x14ac:dyDescent="0.25">
      <c r="A1451" s="11"/>
      <c r="B1451"/>
      <c r="C1451" t="s">
        <v>5300</v>
      </c>
      <c r="D1451" t="s">
        <v>5301</v>
      </c>
      <c r="E1451" s="2">
        <f t="shared" si="154"/>
        <v>0</v>
      </c>
      <c r="F1451" s="2" t="str">
        <f t="shared" si="155"/>
        <v xml:space="preserve">, , , , </v>
      </c>
      <c r="G1451" s="2" t="str">
        <f t="shared" si="156"/>
        <v/>
      </c>
      <c r="H1451" s="2" t="str">
        <f t="shared" si="157"/>
        <v/>
      </c>
      <c r="I1451" s="2" t="str">
        <f t="shared" si="158"/>
        <v/>
      </c>
      <c r="J1451" s="2" t="str">
        <f t="shared" si="159"/>
        <v/>
      </c>
      <c r="K1451" s="2" t="str">
        <f t="shared" si="160"/>
        <v/>
      </c>
      <c r="L1451"/>
      <c r="M1451"/>
      <c r="N1451"/>
      <c r="O1451"/>
      <c r="P1451"/>
      <c r="Q1451" t="s">
        <v>150</v>
      </c>
      <c r="R1451" t="s">
        <v>151</v>
      </c>
      <c r="S1451" t="s">
        <v>152</v>
      </c>
      <c r="T1451" t="s">
        <v>110</v>
      </c>
      <c r="U1451" s="8">
        <v>42885</v>
      </c>
      <c r="V1451"/>
      <c r="W1451" t="s">
        <v>933</v>
      </c>
      <c r="X1451"/>
      <c r="Y1451" s="1"/>
      <c r="Z1451" s="1"/>
      <c r="AA1451" s="3"/>
      <c r="AF1451" s="1"/>
    </row>
    <row r="1452" spans="1:32" s="2" customFormat="1" ht="15.75" x14ac:dyDescent="0.25">
      <c r="A1452" s="11"/>
      <c r="B1452"/>
      <c r="C1452" t="s">
        <v>5302</v>
      </c>
      <c r="D1452" t="s">
        <v>5303</v>
      </c>
      <c r="E1452" s="2" t="str">
        <f t="shared" si="154"/>
        <v xml:space="preserve">, , , OSPAR, </v>
      </c>
      <c r="F1452" s="2" t="str">
        <f t="shared" si="155"/>
        <v xml:space="preserve">, , , OSPAR, </v>
      </c>
      <c r="G1452" s="2" t="str">
        <f t="shared" si="156"/>
        <v/>
      </c>
      <c r="H1452" s="2" t="str">
        <f t="shared" si="157"/>
        <v/>
      </c>
      <c r="I1452" s="2" t="str">
        <f t="shared" si="158"/>
        <v/>
      </c>
      <c r="J1452" s="2" t="str">
        <f t="shared" si="159"/>
        <v>OSPAR</v>
      </c>
      <c r="K1452" s="2" t="str">
        <f t="shared" si="160"/>
        <v/>
      </c>
      <c r="L1452"/>
      <c r="M1452"/>
      <c r="N1452"/>
      <c r="O1452" t="s">
        <v>149</v>
      </c>
      <c r="P1452"/>
      <c r="Q1452" t="s">
        <v>150</v>
      </c>
      <c r="R1452" t="s">
        <v>151</v>
      </c>
      <c r="S1452" t="s">
        <v>152</v>
      </c>
      <c r="T1452" t="s">
        <v>110</v>
      </c>
      <c r="U1452" s="8">
        <v>41610</v>
      </c>
      <c r="V1452"/>
      <c r="W1452"/>
      <c r="X1452"/>
      <c r="Y1452" s="1"/>
      <c r="Z1452" s="1"/>
      <c r="AA1452" s="3"/>
      <c r="AF1452" s="1"/>
    </row>
    <row r="1453" spans="1:32" s="2" customFormat="1" ht="15.75" x14ac:dyDescent="0.25">
      <c r="A1453" s="11"/>
      <c r="B1453"/>
      <c r="C1453" t="s">
        <v>5304</v>
      </c>
      <c r="D1453" t="s">
        <v>5305</v>
      </c>
      <c r="E1453" s="2" t="str">
        <f t="shared" si="154"/>
        <v xml:space="preserve">, , , OSPAR, </v>
      </c>
      <c r="F1453" s="2" t="str">
        <f t="shared" si="155"/>
        <v xml:space="preserve">, , , OSPAR, </v>
      </c>
      <c r="G1453" s="2" t="str">
        <f t="shared" si="156"/>
        <v/>
      </c>
      <c r="H1453" s="2" t="str">
        <f t="shared" si="157"/>
        <v/>
      </c>
      <c r="I1453" s="2" t="str">
        <f t="shared" si="158"/>
        <v/>
      </c>
      <c r="J1453" s="2" t="str">
        <f t="shared" si="159"/>
        <v>OSPAR</v>
      </c>
      <c r="K1453" s="2" t="str">
        <f t="shared" si="160"/>
        <v/>
      </c>
      <c r="L1453"/>
      <c r="M1453"/>
      <c r="N1453"/>
      <c r="O1453" t="s">
        <v>149</v>
      </c>
      <c r="P1453"/>
      <c r="Q1453" t="s">
        <v>192</v>
      </c>
      <c r="R1453" t="s">
        <v>593</v>
      </c>
      <c r="S1453" t="s">
        <v>594</v>
      </c>
      <c r="T1453" t="s">
        <v>110</v>
      </c>
      <c r="U1453" s="8">
        <v>41610</v>
      </c>
      <c r="V1453" t="s">
        <v>166</v>
      </c>
      <c r="W1453" t="s">
        <v>167</v>
      </c>
      <c r="X1453"/>
      <c r="Y1453" s="1"/>
      <c r="Z1453" s="1"/>
      <c r="AA1453" s="3"/>
      <c r="AF1453" s="1"/>
    </row>
    <row r="1454" spans="1:32" s="2" customFormat="1" ht="15.75" x14ac:dyDescent="0.25">
      <c r="A1454" s="11"/>
      <c r="B1454"/>
      <c r="C1454" t="s">
        <v>5306</v>
      </c>
      <c r="D1454" t="s">
        <v>5307</v>
      </c>
      <c r="E1454" s="2" t="str">
        <f t="shared" si="154"/>
        <v xml:space="preserve">, , , OSPAR, </v>
      </c>
      <c r="F1454" s="2" t="str">
        <f t="shared" si="155"/>
        <v xml:space="preserve">, , , OSPAR, </v>
      </c>
      <c r="G1454" s="2" t="str">
        <f t="shared" si="156"/>
        <v/>
      </c>
      <c r="H1454" s="2" t="str">
        <f t="shared" si="157"/>
        <v/>
      </c>
      <c r="I1454" s="2" t="str">
        <f t="shared" si="158"/>
        <v/>
      </c>
      <c r="J1454" s="2" t="str">
        <f t="shared" si="159"/>
        <v>OSPAR</v>
      </c>
      <c r="K1454" s="2" t="str">
        <f t="shared" si="160"/>
        <v/>
      </c>
      <c r="L1454"/>
      <c r="M1454"/>
      <c r="N1454"/>
      <c r="O1454" t="s">
        <v>149</v>
      </c>
      <c r="P1454"/>
      <c r="Q1454" t="s">
        <v>150</v>
      </c>
      <c r="R1454" t="s">
        <v>151</v>
      </c>
      <c r="S1454" t="s">
        <v>152</v>
      </c>
      <c r="T1454" t="s">
        <v>110</v>
      </c>
      <c r="U1454" s="8">
        <v>41610</v>
      </c>
      <c r="V1454"/>
      <c r="W1454"/>
      <c r="X1454"/>
      <c r="Y1454" s="1"/>
      <c r="Z1454" s="1"/>
      <c r="AA1454" s="3"/>
      <c r="AF1454" s="1"/>
    </row>
    <row r="1455" spans="1:32" s="2" customFormat="1" ht="15.75" x14ac:dyDescent="0.25">
      <c r="A1455" s="11" t="s">
        <v>5308</v>
      </c>
      <c r="B1455" t="s">
        <v>5309</v>
      </c>
      <c r="C1455" t="s">
        <v>5310</v>
      </c>
      <c r="D1455" t="s">
        <v>5311</v>
      </c>
      <c r="E1455" s="2" t="str">
        <f t="shared" si="154"/>
        <v xml:space="preserve">CLP, , , , </v>
      </c>
      <c r="F1455" s="2" t="str">
        <f t="shared" si="155"/>
        <v xml:space="preserve">CLP, , , , </v>
      </c>
      <c r="G1455" s="2" t="str">
        <f t="shared" si="156"/>
        <v>CLP</v>
      </c>
      <c r="H1455" s="2" t="str">
        <f t="shared" si="157"/>
        <v/>
      </c>
      <c r="I1455" s="2" t="str">
        <f t="shared" si="158"/>
        <v/>
      </c>
      <c r="J1455" s="2" t="str">
        <f t="shared" si="159"/>
        <v/>
      </c>
      <c r="K1455" s="2" t="str">
        <f t="shared" si="160"/>
        <v/>
      </c>
      <c r="L1455" t="s">
        <v>149</v>
      </c>
      <c r="M1455"/>
      <c r="N1455"/>
      <c r="O1455"/>
      <c r="P1455"/>
      <c r="Q1455" t="s">
        <v>150</v>
      </c>
      <c r="R1455"/>
      <c r="S1455"/>
      <c r="T1455" t="s">
        <v>110</v>
      </c>
      <c r="U1455" s="8">
        <v>41610</v>
      </c>
      <c r="V1455"/>
      <c r="W1455" t="s">
        <v>7180</v>
      </c>
      <c r="X1455"/>
      <c r="Y1455" s="1"/>
      <c r="Z1455" s="1"/>
      <c r="AA1455" s="3"/>
      <c r="AF1455" s="1"/>
    </row>
    <row r="1456" spans="1:32" s="2" customFormat="1" ht="15.75" x14ac:dyDescent="0.25">
      <c r="A1456" s="11" t="s">
        <v>6488</v>
      </c>
      <c r="B1456" t="s">
        <v>6489</v>
      </c>
      <c r="C1456" t="s">
        <v>6989</v>
      </c>
      <c r="D1456" t="s">
        <v>6490</v>
      </c>
      <c r="E1456" s="2">
        <f t="shared" si="154"/>
        <v>0</v>
      </c>
      <c r="F1456" s="2" t="str">
        <f t="shared" si="155"/>
        <v xml:space="preserve">, , , , </v>
      </c>
      <c r="G1456" s="2" t="str">
        <f t="shared" si="156"/>
        <v/>
      </c>
      <c r="H1456" s="2" t="str">
        <f t="shared" si="157"/>
        <v/>
      </c>
      <c r="I1456" s="2" t="str">
        <f t="shared" si="158"/>
        <v/>
      </c>
      <c r="J1456" s="2" t="str">
        <f t="shared" si="159"/>
        <v/>
      </c>
      <c r="K1456" s="2" t="str">
        <f t="shared" si="160"/>
        <v/>
      </c>
      <c r="L1456"/>
      <c r="M1456"/>
      <c r="N1456"/>
      <c r="O1456"/>
      <c r="P1456"/>
      <c r="Q1456" t="s">
        <v>150</v>
      </c>
      <c r="R1456"/>
      <c r="S1456"/>
      <c r="T1456" t="s">
        <v>110</v>
      </c>
      <c r="U1456" s="8">
        <v>43788</v>
      </c>
      <c r="V1456" t="s">
        <v>7175</v>
      </c>
      <c r="W1456" t="s">
        <v>7176</v>
      </c>
      <c r="X1456" t="s">
        <v>7180</v>
      </c>
      <c r="Y1456" s="1"/>
      <c r="Z1456" s="1"/>
      <c r="AA1456" s="3"/>
      <c r="AF1456" s="1"/>
    </row>
    <row r="1457" spans="1:31" ht="15.75" x14ac:dyDescent="0.25">
      <c r="A1457" s="11" t="s">
        <v>5312</v>
      </c>
      <c r="B1457" t="s">
        <v>5313</v>
      </c>
      <c r="C1457" t="s">
        <v>5314</v>
      </c>
      <c r="D1457" t="s">
        <v>5314</v>
      </c>
      <c r="E1457" s="2" t="str">
        <f t="shared" si="154"/>
        <v xml:space="preserve">CLP, REACH, , , </v>
      </c>
      <c r="F1457" s="2" t="str">
        <f t="shared" si="155"/>
        <v xml:space="preserve">CLP, REACH, , , </v>
      </c>
      <c r="G1457" s="2" t="str">
        <f t="shared" si="156"/>
        <v>CLP</v>
      </c>
      <c r="H1457" s="2" t="str">
        <f t="shared" si="157"/>
        <v>REACH</v>
      </c>
      <c r="I1457" s="2" t="str">
        <f t="shared" si="158"/>
        <v/>
      </c>
      <c r="J1457" s="2" t="str">
        <f t="shared" si="159"/>
        <v/>
      </c>
      <c r="K1457" s="2" t="str">
        <f t="shared" si="160"/>
        <v/>
      </c>
      <c r="L1457" t="s">
        <v>149</v>
      </c>
      <c r="M1457" t="s">
        <v>149</v>
      </c>
      <c r="N1457"/>
      <c r="O1457"/>
      <c r="P1457"/>
      <c r="Q1457" t="s">
        <v>192</v>
      </c>
      <c r="R1457" t="s">
        <v>593</v>
      </c>
      <c r="S1457" t="s">
        <v>594</v>
      </c>
      <c r="T1457" t="s">
        <v>110</v>
      </c>
      <c r="U1457" s="8">
        <v>41610</v>
      </c>
      <c r="V1457" t="s">
        <v>166</v>
      </c>
      <c r="W1457" t="s">
        <v>167</v>
      </c>
      <c r="X1457"/>
      <c r="Y1457" s="1"/>
      <c r="AA1457" s="3"/>
      <c r="AB1457" s="2"/>
      <c r="AC1457" s="2"/>
      <c r="AD1457" s="2"/>
      <c r="AE1457" s="2"/>
    </row>
    <row r="1458" spans="1:31" ht="15.75" x14ac:dyDescent="0.25">
      <c r="A1458" s="11" t="s">
        <v>5315</v>
      </c>
      <c r="B1458" t="s">
        <v>5316</v>
      </c>
      <c r="C1458" t="s">
        <v>5317</v>
      </c>
      <c r="D1458" t="s">
        <v>5318</v>
      </c>
      <c r="E1458" s="2" t="str">
        <f t="shared" si="154"/>
        <v xml:space="preserve">CLP, , , , </v>
      </c>
      <c r="F1458" s="2" t="str">
        <f t="shared" si="155"/>
        <v xml:space="preserve">CLP, , , , </v>
      </c>
      <c r="G1458" s="2" t="str">
        <f t="shared" si="156"/>
        <v>CLP</v>
      </c>
      <c r="H1458" s="2" t="str">
        <f t="shared" si="157"/>
        <v/>
      </c>
      <c r="I1458" s="2" t="str">
        <f t="shared" si="158"/>
        <v/>
      </c>
      <c r="J1458" s="2" t="str">
        <f t="shared" si="159"/>
        <v/>
      </c>
      <c r="K1458" s="2" t="str">
        <f t="shared" si="160"/>
        <v/>
      </c>
      <c r="L1458" t="s">
        <v>149</v>
      </c>
      <c r="M1458"/>
      <c r="N1458"/>
      <c r="O1458"/>
      <c r="P1458"/>
      <c r="Q1458" t="s">
        <v>150</v>
      </c>
      <c r="R1458" t="s">
        <v>164</v>
      </c>
      <c r="S1458" t="s">
        <v>165</v>
      </c>
      <c r="T1458" t="s">
        <v>110</v>
      </c>
      <c r="U1458" s="8">
        <v>41610</v>
      </c>
      <c r="V1458" t="s">
        <v>166</v>
      </c>
      <c r="W1458" t="s">
        <v>167</v>
      </c>
      <c r="X1458"/>
      <c r="Y1458" s="1"/>
      <c r="AA1458" s="3"/>
      <c r="AB1458" s="2"/>
      <c r="AC1458" s="2"/>
      <c r="AD1458" s="2"/>
      <c r="AE1458" s="2"/>
    </row>
    <row r="1459" spans="1:31" ht="15.75" x14ac:dyDescent="0.25">
      <c r="A1459" s="11" t="s">
        <v>30</v>
      </c>
      <c r="B1459" t="s">
        <v>5321</v>
      </c>
      <c r="C1459" t="s">
        <v>5322</v>
      </c>
      <c r="D1459" t="s">
        <v>5323</v>
      </c>
      <c r="E1459" s="2" t="str">
        <f t="shared" si="154"/>
        <v xml:space="preserve">, REACH, , , </v>
      </c>
      <c r="F1459" s="2" t="str">
        <f t="shared" si="155"/>
        <v xml:space="preserve">, REACH, , , </v>
      </c>
      <c r="G1459" s="2" t="str">
        <f t="shared" si="156"/>
        <v/>
      </c>
      <c r="H1459" s="2" t="str">
        <f t="shared" si="157"/>
        <v>REACH</v>
      </c>
      <c r="I1459" s="2" t="str">
        <f t="shared" si="158"/>
        <v/>
      </c>
      <c r="J1459" s="2" t="str">
        <f t="shared" si="159"/>
        <v/>
      </c>
      <c r="K1459" s="2" t="str">
        <f t="shared" si="160"/>
        <v/>
      </c>
      <c r="L1459"/>
      <c r="M1459" t="s">
        <v>149</v>
      </c>
      <c r="N1459"/>
      <c r="O1459"/>
      <c r="P1459"/>
      <c r="Q1459" t="s">
        <v>150</v>
      </c>
      <c r="R1459" t="s">
        <v>151</v>
      </c>
      <c r="S1459" t="s">
        <v>152</v>
      </c>
      <c r="T1459" t="s">
        <v>110</v>
      </c>
      <c r="U1459" s="8">
        <v>42748</v>
      </c>
      <c r="V1459"/>
      <c r="W1459"/>
      <c r="X1459"/>
      <c r="Y1459" s="1"/>
      <c r="AA1459" s="3"/>
      <c r="AB1459" s="2"/>
      <c r="AC1459" s="2"/>
      <c r="AD1459" s="2"/>
      <c r="AE1459" s="2"/>
    </row>
    <row r="1460" spans="1:31" ht="15.75" x14ac:dyDescent="0.25">
      <c r="A1460" s="11" t="s">
        <v>5324</v>
      </c>
      <c r="B1460" t="s">
        <v>5325</v>
      </c>
      <c r="C1460" t="s">
        <v>5326</v>
      </c>
      <c r="D1460" t="s">
        <v>5327</v>
      </c>
      <c r="E1460" s="2" t="str">
        <f t="shared" si="154"/>
        <v xml:space="preserve">, REACH, , OSPAR, </v>
      </c>
      <c r="F1460" s="2" t="str">
        <f t="shared" si="155"/>
        <v xml:space="preserve">, REACH, , OSPAR, </v>
      </c>
      <c r="G1460" s="2" t="str">
        <f t="shared" si="156"/>
        <v/>
      </c>
      <c r="H1460" s="2" t="str">
        <f t="shared" si="157"/>
        <v>REACH</v>
      </c>
      <c r="I1460" s="2" t="str">
        <f t="shared" si="158"/>
        <v/>
      </c>
      <c r="J1460" s="2" t="str">
        <f t="shared" si="159"/>
        <v>OSPAR</v>
      </c>
      <c r="K1460" s="2" t="str">
        <f t="shared" si="160"/>
        <v/>
      </c>
      <c r="L1460"/>
      <c r="M1460" t="s">
        <v>149</v>
      </c>
      <c r="N1460"/>
      <c r="O1460" t="s">
        <v>149</v>
      </c>
      <c r="P1460"/>
      <c r="Q1460" t="s">
        <v>150</v>
      </c>
      <c r="R1460" t="s">
        <v>151</v>
      </c>
      <c r="S1460" t="s">
        <v>152</v>
      </c>
      <c r="T1460" t="s">
        <v>110</v>
      </c>
      <c r="U1460" s="8">
        <v>41610</v>
      </c>
      <c r="V1460"/>
      <c r="W1460"/>
      <c r="X1460"/>
      <c r="Y1460" s="1"/>
      <c r="AA1460" s="3"/>
      <c r="AB1460" s="2"/>
      <c r="AC1460" s="2"/>
      <c r="AD1460" s="2"/>
      <c r="AE1460" s="2"/>
    </row>
    <row r="1461" spans="1:31" ht="15.75" x14ac:dyDescent="0.25">
      <c r="A1461" s="11" t="s">
        <v>5328</v>
      </c>
      <c r="B1461"/>
      <c r="C1461" t="s">
        <v>5329</v>
      </c>
      <c r="D1461" t="s">
        <v>5330</v>
      </c>
      <c r="E1461" s="2">
        <f t="shared" si="154"/>
        <v>0</v>
      </c>
      <c r="F1461" s="2" t="str">
        <f t="shared" si="155"/>
        <v xml:space="preserve">, , , , </v>
      </c>
      <c r="G1461" s="2" t="str">
        <f t="shared" si="156"/>
        <v/>
      </c>
      <c r="H1461" s="2" t="str">
        <f t="shared" si="157"/>
        <v/>
      </c>
      <c r="I1461" s="2" t="str">
        <f t="shared" si="158"/>
        <v/>
      </c>
      <c r="J1461" s="2" t="str">
        <f t="shared" si="159"/>
        <v/>
      </c>
      <c r="K1461" s="2" t="str">
        <f t="shared" si="160"/>
        <v/>
      </c>
      <c r="L1461"/>
      <c r="M1461"/>
      <c r="N1461"/>
      <c r="O1461"/>
      <c r="P1461"/>
      <c r="Q1461" t="s">
        <v>77</v>
      </c>
      <c r="R1461" t="s">
        <v>266</v>
      </c>
      <c r="S1461" t="s">
        <v>267</v>
      </c>
      <c r="T1461" t="s">
        <v>110</v>
      </c>
      <c r="U1461" s="8">
        <v>41610</v>
      </c>
      <c r="V1461" t="s">
        <v>5331</v>
      </c>
      <c r="W1461"/>
      <c r="X1461"/>
      <c r="Y1461" s="1"/>
      <c r="AA1461" s="3"/>
      <c r="AB1461" s="2"/>
      <c r="AC1461" s="2"/>
      <c r="AD1461" s="2"/>
      <c r="AE1461" s="2"/>
    </row>
    <row r="1462" spans="1:31" ht="15.75" x14ac:dyDescent="0.25">
      <c r="A1462" s="11" t="s">
        <v>5332</v>
      </c>
      <c r="B1462"/>
      <c r="C1462" t="s">
        <v>5333</v>
      </c>
      <c r="D1462" t="s">
        <v>5334</v>
      </c>
      <c r="E1462" s="2" t="str">
        <f t="shared" si="154"/>
        <v xml:space="preserve">, , KRW, , </v>
      </c>
      <c r="F1462" s="2" t="str">
        <f t="shared" si="155"/>
        <v xml:space="preserve">, , KRW, , </v>
      </c>
      <c r="G1462" s="2" t="str">
        <f t="shared" si="156"/>
        <v/>
      </c>
      <c r="H1462" s="2" t="str">
        <f t="shared" si="157"/>
        <v/>
      </c>
      <c r="I1462" s="2" t="str">
        <f t="shared" si="158"/>
        <v>KRW</v>
      </c>
      <c r="J1462" s="2" t="str">
        <f t="shared" si="159"/>
        <v/>
      </c>
      <c r="K1462" s="2" t="str">
        <f t="shared" si="160"/>
        <v/>
      </c>
      <c r="L1462"/>
      <c r="M1462"/>
      <c r="N1462" t="s">
        <v>149</v>
      </c>
      <c r="O1462"/>
      <c r="P1462"/>
      <c r="Q1462" t="s">
        <v>77</v>
      </c>
      <c r="R1462" t="s">
        <v>266</v>
      </c>
      <c r="S1462" t="s">
        <v>267</v>
      </c>
      <c r="T1462" t="s">
        <v>110</v>
      </c>
      <c r="U1462" s="8">
        <v>42240</v>
      </c>
      <c r="V1462"/>
      <c r="W1462"/>
      <c r="X1462"/>
      <c r="Y1462" s="1"/>
      <c r="AA1462" s="3"/>
      <c r="AB1462" s="2"/>
      <c r="AC1462" s="2"/>
      <c r="AD1462" s="2"/>
      <c r="AE1462" s="2"/>
    </row>
    <row r="1463" spans="1:31" ht="15.75" x14ac:dyDescent="0.25">
      <c r="A1463" s="11" t="s">
        <v>5335</v>
      </c>
      <c r="B1463"/>
      <c r="C1463" t="s">
        <v>5336</v>
      </c>
      <c r="D1463" t="s">
        <v>5337</v>
      </c>
      <c r="E1463" s="2" t="str">
        <f t="shared" si="154"/>
        <v xml:space="preserve">, , KRW, , </v>
      </c>
      <c r="F1463" s="2" t="str">
        <f t="shared" si="155"/>
        <v xml:space="preserve">, , KRW, , </v>
      </c>
      <c r="G1463" s="2" t="str">
        <f t="shared" si="156"/>
        <v/>
      </c>
      <c r="H1463" s="2" t="str">
        <f t="shared" si="157"/>
        <v/>
      </c>
      <c r="I1463" s="2" t="str">
        <f t="shared" si="158"/>
        <v>KRW</v>
      </c>
      <c r="J1463" s="2" t="str">
        <f t="shared" si="159"/>
        <v/>
      </c>
      <c r="K1463" s="2" t="str">
        <f t="shared" si="160"/>
        <v/>
      </c>
      <c r="L1463"/>
      <c r="M1463"/>
      <c r="N1463" t="s">
        <v>149</v>
      </c>
      <c r="O1463"/>
      <c r="P1463"/>
      <c r="Q1463" t="s">
        <v>77</v>
      </c>
      <c r="R1463" t="s">
        <v>266</v>
      </c>
      <c r="S1463" t="s">
        <v>267</v>
      </c>
      <c r="T1463" t="s">
        <v>110</v>
      </c>
      <c r="U1463" s="8">
        <v>42240</v>
      </c>
      <c r="V1463"/>
      <c r="W1463"/>
      <c r="X1463"/>
      <c r="Y1463" s="1"/>
      <c r="AA1463" s="3"/>
      <c r="AB1463" s="2"/>
      <c r="AC1463" s="2"/>
      <c r="AD1463" s="2"/>
      <c r="AE1463" s="2"/>
    </row>
    <row r="1464" spans="1:31" ht="15.75" x14ac:dyDescent="0.25">
      <c r="A1464" s="11" t="s">
        <v>5338</v>
      </c>
      <c r="B1464"/>
      <c r="C1464" t="s">
        <v>5339</v>
      </c>
      <c r="D1464" t="s">
        <v>5340</v>
      </c>
      <c r="E1464" s="2" t="str">
        <f t="shared" si="154"/>
        <v xml:space="preserve">, , KRW, , </v>
      </c>
      <c r="F1464" s="2" t="str">
        <f t="shared" si="155"/>
        <v xml:space="preserve">, , KRW, , </v>
      </c>
      <c r="G1464" s="2" t="str">
        <f t="shared" si="156"/>
        <v/>
      </c>
      <c r="H1464" s="2" t="str">
        <f t="shared" si="157"/>
        <v/>
      </c>
      <c r="I1464" s="2" t="str">
        <f t="shared" si="158"/>
        <v>KRW</v>
      </c>
      <c r="J1464" s="2" t="str">
        <f t="shared" si="159"/>
        <v/>
      </c>
      <c r="K1464" s="2" t="str">
        <f t="shared" si="160"/>
        <v/>
      </c>
      <c r="L1464"/>
      <c r="M1464"/>
      <c r="N1464" t="s">
        <v>149</v>
      </c>
      <c r="O1464"/>
      <c r="P1464"/>
      <c r="Q1464" t="s">
        <v>77</v>
      </c>
      <c r="R1464" t="s">
        <v>266</v>
      </c>
      <c r="S1464" t="s">
        <v>267</v>
      </c>
      <c r="T1464" t="s">
        <v>110</v>
      </c>
      <c r="U1464" s="8">
        <v>42240</v>
      </c>
      <c r="V1464"/>
      <c r="W1464"/>
      <c r="X1464"/>
      <c r="Y1464" s="1"/>
      <c r="AA1464" s="3"/>
      <c r="AB1464" s="2"/>
      <c r="AC1464" s="2"/>
      <c r="AD1464" s="2"/>
      <c r="AE1464" s="2"/>
    </row>
    <row r="1465" spans="1:31" ht="15.75" x14ac:dyDescent="0.25">
      <c r="A1465" s="11" t="s">
        <v>5341</v>
      </c>
      <c r="B1465"/>
      <c r="C1465" t="s">
        <v>5342</v>
      </c>
      <c r="D1465" t="s">
        <v>5343</v>
      </c>
      <c r="E1465" s="2" t="str">
        <f t="shared" si="154"/>
        <v xml:space="preserve">, , KRW, , </v>
      </c>
      <c r="F1465" s="2" t="str">
        <f t="shared" si="155"/>
        <v xml:space="preserve">, , KRW, , </v>
      </c>
      <c r="G1465" s="2" t="str">
        <f t="shared" si="156"/>
        <v/>
      </c>
      <c r="H1465" s="2" t="str">
        <f t="shared" si="157"/>
        <v/>
      </c>
      <c r="I1465" s="2" t="str">
        <f t="shared" si="158"/>
        <v>KRW</v>
      </c>
      <c r="J1465" s="2" t="str">
        <f t="shared" si="159"/>
        <v/>
      </c>
      <c r="K1465" s="2" t="str">
        <f t="shared" si="160"/>
        <v/>
      </c>
      <c r="L1465"/>
      <c r="M1465"/>
      <c r="N1465" t="s">
        <v>149</v>
      </c>
      <c r="O1465"/>
      <c r="P1465"/>
      <c r="Q1465" t="s">
        <v>77</v>
      </c>
      <c r="R1465" t="s">
        <v>266</v>
      </c>
      <c r="S1465" t="s">
        <v>267</v>
      </c>
      <c r="T1465" t="s">
        <v>110</v>
      </c>
      <c r="U1465" s="8">
        <v>42240</v>
      </c>
      <c r="V1465"/>
      <c r="W1465"/>
      <c r="X1465"/>
      <c r="Y1465" s="1"/>
      <c r="AA1465" s="3"/>
      <c r="AB1465" s="2"/>
      <c r="AC1465" s="2"/>
      <c r="AD1465" s="2"/>
      <c r="AE1465" s="2"/>
    </row>
    <row r="1466" spans="1:31" ht="15.75" x14ac:dyDescent="0.25">
      <c r="A1466" s="11" t="s">
        <v>5344</v>
      </c>
      <c r="B1466"/>
      <c r="C1466" t="s">
        <v>5345</v>
      </c>
      <c r="D1466" t="s">
        <v>5346</v>
      </c>
      <c r="E1466" s="2" t="str">
        <f t="shared" si="154"/>
        <v xml:space="preserve">, , KRW, , </v>
      </c>
      <c r="F1466" s="2" t="str">
        <f t="shared" si="155"/>
        <v xml:space="preserve">, , KRW, , </v>
      </c>
      <c r="G1466" s="2" t="str">
        <f t="shared" si="156"/>
        <v/>
      </c>
      <c r="H1466" s="2" t="str">
        <f t="shared" si="157"/>
        <v/>
      </c>
      <c r="I1466" s="2" t="str">
        <f t="shared" si="158"/>
        <v>KRW</v>
      </c>
      <c r="J1466" s="2" t="str">
        <f t="shared" si="159"/>
        <v/>
      </c>
      <c r="K1466" s="2" t="str">
        <f t="shared" si="160"/>
        <v/>
      </c>
      <c r="L1466"/>
      <c r="M1466"/>
      <c r="N1466" t="s">
        <v>149</v>
      </c>
      <c r="O1466"/>
      <c r="P1466"/>
      <c r="Q1466" t="s">
        <v>77</v>
      </c>
      <c r="R1466" t="s">
        <v>266</v>
      </c>
      <c r="S1466" t="s">
        <v>267</v>
      </c>
      <c r="T1466" t="s">
        <v>110</v>
      </c>
      <c r="U1466" s="8">
        <v>42240</v>
      </c>
      <c r="V1466"/>
      <c r="W1466"/>
      <c r="X1466"/>
      <c r="Y1466" s="1"/>
      <c r="AA1466" s="3"/>
      <c r="AB1466" s="2"/>
      <c r="AC1466" s="2"/>
      <c r="AD1466" s="2"/>
      <c r="AE1466" s="2"/>
    </row>
    <row r="1467" spans="1:31" ht="15.75" x14ac:dyDescent="0.25">
      <c r="A1467" s="11" t="s">
        <v>5347</v>
      </c>
      <c r="B1467"/>
      <c r="C1467" t="s">
        <v>5348</v>
      </c>
      <c r="D1467" t="s">
        <v>5349</v>
      </c>
      <c r="E1467" s="2">
        <f t="shared" si="154"/>
        <v>0</v>
      </c>
      <c r="F1467" s="2" t="str">
        <f t="shared" si="155"/>
        <v xml:space="preserve">, , , , </v>
      </c>
      <c r="G1467" s="2" t="str">
        <f t="shared" si="156"/>
        <v/>
      </c>
      <c r="H1467" s="2" t="str">
        <f t="shared" si="157"/>
        <v/>
      </c>
      <c r="I1467" s="2" t="str">
        <f t="shared" si="158"/>
        <v/>
      </c>
      <c r="J1467" s="2" t="str">
        <f t="shared" si="159"/>
        <v/>
      </c>
      <c r="K1467" s="2" t="str">
        <f t="shared" si="160"/>
        <v/>
      </c>
      <c r="L1467"/>
      <c r="M1467"/>
      <c r="N1467"/>
      <c r="O1467"/>
      <c r="P1467"/>
      <c r="Q1467" t="s">
        <v>77</v>
      </c>
      <c r="R1467" t="s">
        <v>266</v>
      </c>
      <c r="S1467" t="s">
        <v>267</v>
      </c>
      <c r="T1467" t="s">
        <v>110</v>
      </c>
      <c r="U1467" s="8">
        <v>41610</v>
      </c>
      <c r="V1467" t="s">
        <v>5331</v>
      </c>
      <c r="W1467"/>
      <c r="X1467"/>
      <c r="Y1467" s="1"/>
      <c r="AA1467" s="3"/>
      <c r="AB1467" s="2"/>
      <c r="AC1467" s="2"/>
      <c r="AD1467" s="2"/>
      <c r="AE1467" s="2"/>
    </row>
    <row r="1468" spans="1:31" ht="15.75" x14ac:dyDescent="0.25">
      <c r="A1468" s="11" t="s">
        <v>5350</v>
      </c>
      <c r="B1468" t="s">
        <v>5351</v>
      </c>
      <c r="C1468" t="s">
        <v>5352</v>
      </c>
      <c r="D1468" t="s">
        <v>5353</v>
      </c>
      <c r="E1468" s="2">
        <f t="shared" si="154"/>
        <v>0</v>
      </c>
      <c r="F1468" s="2" t="str">
        <f t="shared" si="155"/>
        <v xml:space="preserve">, , , , </v>
      </c>
      <c r="G1468" s="2" t="str">
        <f t="shared" si="156"/>
        <v/>
      </c>
      <c r="H1468" s="2" t="str">
        <f t="shared" si="157"/>
        <v/>
      </c>
      <c r="I1468" s="2" t="str">
        <f t="shared" si="158"/>
        <v/>
      </c>
      <c r="J1468" s="2" t="str">
        <f t="shared" si="159"/>
        <v/>
      </c>
      <c r="K1468" s="2" t="str">
        <f t="shared" si="160"/>
        <v/>
      </c>
      <c r="L1468"/>
      <c r="M1468"/>
      <c r="N1468"/>
      <c r="O1468"/>
      <c r="P1468"/>
      <c r="Q1468" t="s">
        <v>77</v>
      </c>
      <c r="R1468" t="s">
        <v>266</v>
      </c>
      <c r="S1468" t="s">
        <v>267</v>
      </c>
      <c r="T1468" t="s">
        <v>110</v>
      </c>
      <c r="U1468" s="8">
        <v>41610</v>
      </c>
      <c r="V1468" t="s">
        <v>5331</v>
      </c>
      <c r="W1468"/>
      <c r="X1468"/>
      <c r="Y1468" s="1"/>
      <c r="AA1468" s="3"/>
      <c r="AB1468" s="2"/>
      <c r="AC1468" s="2"/>
      <c r="AD1468" s="2"/>
      <c r="AE1468" s="2"/>
    </row>
    <row r="1469" spans="1:31" ht="15.75" x14ac:dyDescent="0.25">
      <c r="A1469" s="11" t="s">
        <v>5354</v>
      </c>
      <c r="B1469"/>
      <c r="C1469" t="s">
        <v>5355</v>
      </c>
      <c r="D1469" t="s">
        <v>5356</v>
      </c>
      <c r="E1469" s="2" t="str">
        <f t="shared" si="154"/>
        <v xml:space="preserve">, , KRW, , </v>
      </c>
      <c r="F1469" s="2" t="str">
        <f t="shared" si="155"/>
        <v xml:space="preserve">, , KRW, , </v>
      </c>
      <c r="G1469" s="2" t="str">
        <f t="shared" si="156"/>
        <v/>
      </c>
      <c r="H1469" s="2" t="str">
        <f t="shared" si="157"/>
        <v/>
      </c>
      <c r="I1469" s="2" t="str">
        <f t="shared" si="158"/>
        <v>KRW</v>
      </c>
      <c r="J1469" s="2" t="str">
        <f t="shared" si="159"/>
        <v/>
      </c>
      <c r="K1469" s="2" t="str">
        <f t="shared" si="160"/>
        <v/>
      </c>
      <c r="L1469"/>
      <c r="M1469"/>
      <c r="N1469" t="s">
        <v>149</v>
      </c>
      <c r="O1469"/>
      <c r="P1469"/>
      <c r="Q1469" t="s">
        <v>77</v>
      </c>
      <c r="R1469" t="s">
        <v>266</v>
      </c>
      <c r="S1469" t="s">
        <v>267</v>
      </c>
      <c r="T1469" t="s">
        <v>110</v>
      </c>
      <c r="U1469" s="8">
        <v>42240</v>
      </c>
      <c r="V1469"/>
      <c r="W1469"/>
      <c r="X1469"/>
      <c r="Y1469" s="1"/>
      <c r="AA1469" s="3"/>
      <c r="AB1469" s="2"/>
      <c r="AC1469" s="2"/>
      <c r="AD1469" s="2"/>
      <c r="AE1469" s="2"/>
    </row>
    <row r="1470" spans="1:31" ht="15.75" x14ac:dyDescent="0.25">
      <c r="A1470" s="11" t="s">
        <v>5357</v>
      </c>
      <c r="B1470"/>
      <c r="C1470" t="s">
        <v>5358</v>
      </c>
      <c r="D1470" t="s">
        <v>5359</v>
      </c>
      <c r="E1470" s="2" t="str">
        <f t="shared" si="154"/>
        <v xml:space="preserve">, , KRW, , </v>
      </c>
      <c r="F1470" s="2" t="str">
        <f t="shared" si="155"/>
        <v xml:space="preserve">, , KRW, , </v>
      </c>
      <c r="G1470" s="2" t="str">
        <f t="shared" si="156"/>
        <v/>
      </c>
      <c r="H1470" s="2" t="str">
        <f t="shared" si="157"/>
        <v/>
      </c>
      <c r="I1470" s="2" t="str">
        <f t="shared" si="158"/>
        <v>KRW</v>
      </c>
      <c r="J1470" s="2" t="str">
        <f t="shared" si="159"/>
        <v/>
      </c>
      <c r="K1470" s="2" t="str">
        <f t="shared" si="160"/>
        <v/>
      </c>
      <c r="L1470"/>
      <c r="M1470"/>
      <c r="N1470" t="s">
        <v>149</v>
      </c>
      <c r="O1470"/>
      <c r="P1470"/>
      <c r="Q1470" t="s">
        <v>77</v>
      </c>
      <c r="R1470" t="s">
        <v>266</v>
      </c>
      <c r="S1470" t="s">
        <v>267</v>
      </c>
      <c r="T1470" t="s">
        <v>110</v>
      </c>
      <c r="U1470" s="8">
        <v>42240</v>
      </c>
      <c r="V1470"/>
      <c r="W1470"/>
      <c r="X1470"/>
      <c r="Y1470" s="1"/>
      <c r="AA1470" s="3"/>
      <c r="AB1470" s="2"/>
      <c r="AC1470" s="2"/>
      <c r="AD1470" s="2"/>
      <c r="AE1470" s="2"/>
    </row>
    <row r="1471" spans="1:31" ht="15.75" x14ac:dyDescent="0.25">
      <c r="A1471" s="11" t="s">
        <v>5360</v>
      </c>
      <c r="B1471"/>
      <c r="C1471" t="s">
        <v>5361</v>
      </c>
      <c r="D1471" t="s">
        <v>5362</v>
      </c>
      <c r="E1471" s="2" t="str">
        <f t="shared" si="154"/>
        <v xml:space="preserve">, , KRW, , </v>
      </c>
      <c r="F1471" s="2" t="str">
        <f t="shared" si="155"/>
        <v xml:space="preserve">, , KRW, , </v>
      </c>
      <c r="G1471" s="2" t="str">
        <f t="shared" si="156"/>
        <v/>
      </c>
      <c r="H1471" s="2" t="str">
        <f t="shared" si="157"/>
        <v/>
      </c>
      <c r="I1471" s="2" t="str">
        <f t="shared" si="158"/>
        <v>KRW</v>
      </c>
      <c r="J1471" s="2" t="str">
        <f t="shared" si="159"/>
        <v/>
      </c>
      <c r="K1471" s="2" t="str">
        <f t="shared" si="160"/>
        <v/>
      </c>
      <c r="L1471"/>
      <c r="M1471"/>
      <c r="N1471" t="s">
        <v>149</v>
      </c>
      <c r="O1471"/>
      <c r="P1471"/>
      <c r="Q1471" t="s">
        <v>77</v>
      </c>
      <c r="R1471" t="s">
        <v>266</v>
      </c>
      <c r="S1471" t="s">
        <v>267</v>
      </c>
      <c r="T1471" t="s">
        <v>110</v>
      </c>
      <c r="U1471" s="8">
        <v>42240</v>
      </c>
      <c r="V1471"/>
      <c r="W1471"/>
      <c r="X1471"/>
      <c r="Y1471" s="1"/>
      <c r="AA1471" s="3"/>
      <c r="AB1471" s="2"/>
      <c r="AC1471" s="2"/>
      <c r="AD1471" s="2"/>
      <c r="AE1471" s="2"/>
    </row>
    <row r="1472" spans="1:31" ht="15.75" x14ac:dyDescent="0.25">
      <c r="A1472" s="11" t="s">
        <v>5363</v>
      </c>
      <c r="B1472"/>
      <c r="C1472" t="s">
        <v>5364</v>
      </c>
      <c r="D1472" t="s">
        <v>5365</v>
      </c>
      <c r="E1472" s="2" t="str">
        <f t="shared" si="154"/>
        <v xml:space="preserve">, , KRW, , </v>
      </c>
      <c r="F1472" s="2" t="str">
        <f t="shared" si="155"/>
        <v xml:space="preserve">, , KRW, , </v>
      </c>
      <c r="G1472" s="2" t="str">
        <f t="shared" si="156"/>
        <v/>
      </c>
      <c r="H1472" s="2" t="str">
        <f t="shared" si="157"/>
        <v/>
      </c>
      <c r="I1472" s="2" t="str">
        <f t="shared" si="158"/>
        <v>KRW</v>
      </c>
      <c r="J1472" s="2" t="str">
        <f t="shared" si="159"/>
        <v/>
      </c>
      <c r="K1472" s="2" t="str">
        <f t="shared" si="160"/>
        <v/>
      </c>
      <c r="L1472"/>
      <c r="M1472"/>
      <c r="N1472" t="s">
        <v>149</v>
      </c>
      <c r="O1472"/>
      <c r="P1472"/>
      <c r="Q1472" t="s">
        <v>77</v>
      </c>
      <c r="R1472" t="s">
        <v>266</v>
      </c>
      <c r="S1472" t="s">
        <v>267</v>
      </c>
      <c r="T1472" t="s">
        <v>110</v>
      </c>
      <c r="U1472" s="8">
        <v>42240</v>
      </c>
      <c r="V1472"/>
      <c r="W1472"/>
      <c r="X1472"/>
      <c r="Y1472" s="1"/>
      <c r="AA1472" s="3"/>
      <c r="AB1472" s="2"/>
      <c r="AC1472" s="2"/>
      <c r="AD1472" s="2"/>
      <c r="AE1472" s="2"/>
    </row>
    <row r="1473" spans="1:32" s="2" customFormat="1" ht="15.75" x14ac:dyDescent="0.25">
      <c r="A1473" s="11" t="s">
        <v>5366</v>
      </c>
      <c r="B1473"/>
      <c r="C1473" t="s">
        <v>5367</v>
      </c>
      <c r="D1473" t="s">
        <v>5368</v>
      </c>
      <c r="E1473" s="2">
        <f t="shared" si="154"/>
        <v>0</v>
      </c>
      <c r="F1473" s="2" t="str">
        <f t="shared" si="155"/>
        <v xml:space="preserve">, , , , </v>
      </c>
      <c r="G1473" s="2" t="str">
        <f t="shared" si="156"/>
        <v/>
      </c>
      <c r="H1473" s="2" t="str">
        <f t="shared" si="157"/>
        <v/>
      </c>
      <c r="I1473" s="2" t="str">
        <f t="shared" si="158"/>
        <v/>
      </c>
      <c r="J1473" s="2" t="str">
        <f t="shared" si="159"/>
        <v/>
      </c>
      <c r="K1473" s="2" t="str">
        <f t="shared" si="160"/>
        <v/>
      </c>
      <c r="L1473"/>
      <c r="M1473"/>
      <c r="N1473"/>
      <c r="O1473"/>
      <c r="P1473"/>
      <c r="Q1473" t="s">
        <v>77</v>
      </c>
      <c r="R1473" t="s">
        <v>266</v>
      </c>
      <c r="S1473" t="s">
        <v>267</v>
      </c>
      <c r="T1473" t="s">
        <v>110</v>
      </c>
      <c r="U1473" s="8">
        <v>41610</v>
      </c>
      <c r="V1473" t="s">
        <v>5331</v>
      </c>
      <c r="W1473"/>
      <c r="X1473"/>
      <c r="Y1473" s="1"/>
      <c r="Z1473" s="1"/>
      <c r="AA1473" s="3"/>
      <c r="AF1473" s="1"/>
    </row>
    <row r="1474" spans="1:32" s="2" customFormat="1" ht="15.75" x14ac:dyDescent="0.25">
      <c r="A1474" s="11" t="s">
        <v>5369</v>
      </c>
      <c r="B1474"/>
      <c r="C1474" t="s">
        <v>5370</v>
      </c>
      <c r="D1474" t="s">
        <v>5371</v>
      </c>
      <c r="E1474" s="2" t="str">
        <f t="shared" ref="E1474:E1537" si="161">IF(F1474=", , , , ", AB1474,F1474)</f>
        <v xml:space="preserve">, , KRW, , </v>
      </c>
      <c r="F1474" s="2" t="str">
        <f t="shared" si="155"/>
        <v xml:space="preserve">, , KRW, , </v>
      </c>
      <c r="G1474" s="2" t="str">
        <f t="shared" si="156"/>
        <v/>
      </c>
      <c r="H1474" s="2" t="str">
        <f t="shared" si="157"/>
        <v/>
      </c>
      <c r="I1474" s="2" t="str">
        <f t="shared" si="158"/>
        <v>KRW</v>
      </c>
      <c r="J1474" s="2" t="str">
        <f t="shared" si="159"/>
        <v/>
      </c>
      <c r="K1474" s="2" t="str">
        <f t="shared" si="160"/>
        <v/>
      </c>
      <c r="L1474"/>
      <c r="M1474"/>
      <c r="N1474" t="s">
        <v>149</v>
      </c>
      <c r="O1474"/>
      <c r="P1474"/>
      <c r="Q1474" t="s">
        <v>77</v>
      </c>
      <c r="R1474" t="s">
        <v>266</v>
      </c>
      <c r="S1474" t="s">
        <v>267</v>
      </c>
      <c r="T1474" t="s">
        <v>110</v>
      </c>
      <c r="U1474" s="8">
        <v>42240</v>
      </c>
      <c r="V1474"/>
      <c r="W1474"/>
      <c r="X1474"/>
      <c r="Y1474" s="1"/>
      <c r="Z1474" s="1"/>
      <c r="AA1474" s="3"/>
      <c r="AF1474" s="1"/>
    </row>
    <row r="1475" spans="1:32" s="2" customFormat="1" ht="15.75" x14ac:dyDescent="0.25">
      <c r="A1475" s="11" t="s">
        <v>5372</v>
      </c>
      <c r="B1475" t="s">
        <v>5373</v>
      </c>
      <c r="C1475" t="s">
        <v>5374</v>
      </c>
      <c r="D1475" t="s">
        <v>5375</v>
      </c>
      <c r="E1475" s="2">
        <f t="shared" si="161"/>
        <v>0</v>
      </c>
      <c r="F1475" s="2" t="str">
        <f t="shared" ref="F1475:F1534" si="162">CONCATENATE(G1475,", ",H1475,", ",I1475,", ",J1475,", ",K1475)</f>
        <v xml:space="preserve">, , , , </v>
      </c>
      <c r="G1475" s="2" t="str">
        <f t="shared" ref="G1475:G1534" si="163">IF(L1475="ja","CLP","")</f>
        <v/>
      </c>
      <c r="H1475" s="2" t="str">
        <f t="shared" ref="H1475:H1534" si="164">IF(M1475="ja","REACH","")</f>
        <v/>
      </c>
      <c r="I1475" s="2" t="str">
        <f t="shared" ref="I1475:I1534" si="165">IF(N1475="ja","KRW","")</f>
        <v/>
      </c>
      <c r="J1475" s="2" t="str">
        <f t="shared" ref="J1475:J1534" si="166">IF(O1475="ja","OSPAR","")</f>
        <v/>
      </c>
      <c r="K1475" s="2" t="str">
        <f t="shared" ref="K1475:K1534" si="167">IF(P1475="ja","POPs","")</f>
        <v/>
      </c>
      <c r="L1475"/>
      <c r="M1475"/>
      <c r="N1475"/>
      <c r="O1475"/>
      <c r="P1475"/>
      <c r="Q1475" t="s">
        <v>77</v>
      </c>
      <c r="R1475" t="s">
        <v>266</v>
      </c>
      <c r="S1475" t="s">
        <v>267</v>
      </c>
      <c r="T1475" t="s">
        <v>110</v>
      </c>
      <c r="U1475" s="8">
        <v>41610</v>
      </c>
      <c r="V1475" t="s">
        <v>5331</v>
      </c>
      <c r="W1475"/>
      <c r="X1475"/>
      <c r="Y1475" s="1"/>
      <c r="Z1475" s="1"/>
      <c r="AA1475" s="3"/>
      <c r="AF1475" s="1"/>
    </row>
    <row r="1476" spans="1:32" s="2" customFormat="1" ht="15.75" x14ac:dyDescent="0.25">
      <c r="A1476" s="11" t="s">
        <v>5376</v>
      </c>
      <c r="B1476"/>
      <c r="C1476" t="s">
        <v>5377</v>
      </c>
      <c r="D1476" t="s">
        <v>5378</v>
      </c>
      <c r="E1476" s="2">
        <f t="shared" si="161"/>
        <v>0</v>
      </c>
      <c r="F1476" s="2" t="str">
        <f t="shared" si="162"/>
        <v xml:space="preserve">, , , , </v>
      </c>
      <c r="G1476" s="2" t="str">
        <f t="shared" si="163"/>
        <v/>
      </c>
      <c r="H1476" s="2" t="str">
        <f t="shared" si="164"/>
        <v/>
      </c>
      <c r="I1476" s="2" t="str">
        <f t="shared" si="165"/>
        <v/>
      </c>
      <c r="J1476" s="2" t="str">
        <f t="shared" si="166"/>
        <v/>
      </c>
      <c r="K1476" s="2" t="str">
        <f t="shared" si="167"/>
        <v/>
      </c>
      <c r="L1476"/>
      <c r="M1476"/>
      <c r="N1476"/>
      <c r="O1476"/>
      <c r="P1476"/>
      <c r="Q1476" t="s">
        <v>77</v>
      </c>
      <c r="R1476" t="s">
        <v>266</v>
      </c>
      <c r="S1476" t="s">
        <v>267</v>
      </c>
      <c r="T1476" t="s">
        <v>110</v>
      </c>
      <c r="U1476" s="8">
        <v>41610</v>
      </c>
      <c r="V1476" t="s">
        <v>5331</v>
      </c>
      <c r="W1476"/>
      <c r="X1476"/>
      <c r="Y1476" s="1"/>
      <c r="Z1476" s="1"/>
      <c r="AA1476" s="3"/>
      <c r="AF1476" s="1"/>
    </row>
    <row r="1477" spans="1:32" s="2" customFormat="1" ht="15.75" x14ac:dyDescent="0.25">
      <c r="A1477" s="11" t="s">
        <v>5379</v>
      </c>
      <c r="B1477"/>
      <c r="C1477" t="s">
        <v>5380</v>
      </c>
      <c r="D1477" t="s">
        <v>5381</v>
      </c>
      <c r="E1477" s="2" t="str">
        <f t="shared" si="161"/>
        <v xml:space="preserve">, , KRW, , </v>
      </c>
      <c r="F1477" s="2" t="str">
        <f t="shared" si="162"/>
        <v xml:space="preserve">, , KRW, , </v>
      </c>
      <c r="G1477" s="2" t="str">
        <f t="shared" si="163"/>
        <v/>
      </c>
      <c r="H1477" s="2" t="str">
        <f t="shared" si="164"/>
        <v/>
      </c>
      <c r="I1477" s="2" t="str">
        <f t="shared" si="165"/>
        <v>KRW</v>
      </c>
      <c r="J1477" s="2" t="str">
        <f t="shared" si="166"/>
        <v/>
      </c>
      <c r="K1477" s="2" t="str">
        <f t="shared" si="167"/>
        <v/>
      </c>
      <c r="L1477"/>
      <c r="M1477"/>
      <c r="N1477" t="s">
        <v>149</v>
      </c>
      <c r="O1477"/>
      <c r="P1477"/>
      <c r="Q1477" t="s">
        <v>77</v>
      </c>
      <c r="R1477" t="s">
        <v>266</v>
      </c>
      <c r="S1477" t="s">
        <v>267</v>
      </c>
      <c r="T1477" t="s">
        <v>110</v>
      </c>
      <c r="U1477" s="8">
        <v>42240</v>
      </c>
      <c r="V1477"/>
      <c r="W1477"/>
      <c r="X1477"/>
      <c r="Y1477" s="1"/>
      <c r="Z1477" s="1"/>
      <c r="AA1477" s="3"/>
      <c r="AF1477" s="1"/>
    </row>
    <row r="1478" spans="1:32" s="2" customFormat="1" ht="15.75" x14ac:dyDescent="0.25">
      <c r="A1478" s="11" t="s">
        <v>5382</v>
      </c>
      <c r="B1478"/>
      <c r="C1478" t="s">
        <v>5383</v>
      </c>
      <c r="D1478" t="s">
        <v>5384</v>
      </c>
      <c r="E1478" s="2" t="str">
        <f t="shared" si="161"/>
        <v xml:space="preserve">, , KRW, , </v>
      </c>
      <c r="F1478" s="2" t="str">
        <f t="shared" si="162"/>
        <v xml:space="preserve">, , KRW, , </v>
      </c>
      <c r="G1478" s="2" t="str">
        <f t="shared" si="163"/>
        <v/>
      </c>
      <c r="H1478" s="2" t="str">
        <f t="shared" si="164"/>
        <v/>
      </c>
      <c r="I1478" s="2" t="str">
        <f t="shared" si="165"/>
        <v>KRW</v>
      </c>
      <c r="J1478" s="2" t="str">
        <f t="shared" si="166"/>
        <v/>
      </c>
      <c r="K1478" s="2" t="str">
        <f t="shared" si="167"/>
        <v/>
      </c>
      <c r="L1478"/>
      <c r="M1478"/>
      <c r="N1478" t="s">
        <v>149</v>
      </c>
      <c r="O1478"/>
      <c r="P1478"/>
      <c r="Q1478" t="s">
        <v>77</v>
      </c>
      <c r="R1478" t="s">
        <v>266</v>
      </c>
      <c r="S1478" t="s">
        <v>267</v>
      </c>
      <c r="T1478" t="s">
        <v>110</v>
      </c>
      <c r="U1478" s="8">
        <v>42240</v>
      </c>
      <c r="V1478"/>
      <c r="W1478"/>
      <c r="X1478"/>
      <c r="Y1478" s="1"/>
      <c r="Z1478" s="1"/>
      <c r="AA1478" s="3"/>
      <c r="AF1478" s="1"/>
    </row>
    <row r="1479" spans="1:32" s="2" customFormat="1" ht="15.75" x14ac:dyDescent="0.25">
      <c r="A1479" s="11" t="s">
        <v>5385</v>
      </c>
      <c r="B1479" t="s">
        <v>5386</v>
      </c>
      <c r="C1479" t="s">
        <v>5387</v>
      </c>
      <c r="D1479" t="s">
        <v>5388</v>
      </c>
      <c r="E1479" s="2" t="str">
        <f t="shared" si="161"/>
        <v xml:space="preserve">CLP, , , , </v>
      </c>
      <c r="F1479" s="2" t="str">
        <f t="shared" si="162"/>
        <v xml:space="preserve">CLP, , , , </v>
      </c>
      <c r="G1479" s="2" t="str">
        <f t="shared" si="163"/>
        <v>CLP</v>
      </c>
      <c r="H1479" s="2" t="str">
        <f t="shared" si="164"/>
        <v/>
      </c>
      <c r="I1479" s="2" t="str">
        <f t="shared" si="165"/>
        <v/>
      </c>
      <c r="J1479" s="2" t="str">
        <f t="shared" si="166"/>
        <v/>
      </c>
      <c r="K1479" s="2" t="str">
        <f t="shared" si="167"/>
        <v/>
      </c>
      <c r="L1479" t="s">
        <v>149</v>
      </c>
      <c r="M1479"/>
      <c r="N1479"/>
      <c r="O1479"/>
      <c r="P1479"/>
      <c r="Q1479" t="s">
        <v>150</v>
      </c>
      <c r="R1479" t="s">
        <v>151</v>
      </c>
      <c r="S1479" t="s">
        <v>152</v>
      </c>
      <c r="T1479" t="s">
        <v>110</v>
      </c>
      <c r="U1479" s="8">
        <v>41610</v>
      </c>
      <c r="V1479"/>
      <c r="W1479"/>
      <c r="X1479"/>
      <c r="Y1479" s="1"/>
      <c r="Z1479" s="1"/>
      <c r="AA1479" s="3"/>
      <c r="AF1479" s="1"/>
    </row>
    <row r="1480" spans="1:32" s="2" customFormat="1" ht="15.75" x14ac:dyDescent="0.25">
      <c r="A1480" s="11" t="s">
        <v>5389</v>
      </c>
      <c r="B1480" t="s">
        <v>5390</v>
      </c>
      <c r="C1480" t="s">
        <v>5391</v>
      </c>
      <c r="D1480" t="s">
        <v>5392</v>
      </c>
      <c r="E1480" s="2" t="str">
        <f t="shared" si="161"/>
        <v xml:space="preserve">CLP, , , , </v>
      </c>
      <c r="F1480" s="2" t="str">
        <f t="shared" si="162"/>
        <v xml:space="preserve">CLP, , , , </v>
      </c>
      <c r="G1480" s="2" t="str">
        <f t="shared" si="163"/>
        <v>CLP</v>
      </c>
      <c r="H1480" s="2" t="str">
        <f t="shared" si="164"/>
        <v/>
      </c>
      <c r="I1480" s="2" t="str">
        <f t="shared" si="165"/>
        <v/>
      </c>
      <c r="J1480" s="2" t="str">
        <f t="shared" si="166"/>
        <v/>
      </c>
      <c r="K1480" s="2" t="str">
        <f t="shared" si="167"/>
        <v/>
      </c>
      <c r="L1480" t="s">
        <v>149</v>
      </c>
      <c r="M1480"/>
      <c r="N1480"/>
      <c r="O1480"/>
      <c r="P1480"/>
      <c r="Q1480"/>
      <c r="R1480"/>
      <c r="S1480"/>
      <c r="T1480" t="s">
        <v>110</v>
      </c>
      <c r="U1480" s="8">
        <v>41610</v>
      </c>
      <c r="V1480" t="s">
        <v>7178</v>
      </c>
      <c r="W1480"/>
      <c r="X1480"/>
      <c r="Y1480" s="1"/>
      <c r="Z1480" s="1"/>
      <c r="AA1480" s="3"/>
      <c r="AF1480" s="1"/>
    </row>
    <row r="1481" spans="1:32" s="2" customFormat="1" ht="15.75" x14ac:dyDescent="0.25">
      <c r="A1481" s="11" t="s">
        <v>5393</v>
      </c>
      <c r="B1481" t="s">
        <v>5394</v>
      </c>
      <c r="C1481" t="s">
        <v>5395</v>
      </c>
      <c r="D1481" t="s">
        <v>5396</v>
      </c>
      <c r="E1481" s="2" t="str">
        <f t="shared" si="161"/>
        <v xml:space="preserve">CLP, , , , </v>
      </c>
      <c r="F1481" s="2" t="str">
        <f t="shared" si="162"/>
        <v xml:space="preserve">CLP, , , , </v>
      </c>
      <c r="G1481" s="2" t="str">
        <f t="shared" si="163"/>
        <v>CLP</v>
      </c>
      <c r="H1481" s="2" t="str">
        <f t="shared" si="164"/>
        <v/>
      </c>
      <c r="I1481" s="2" t="str">
        <f t="shared" si="165"/>
        <v/>
      </c>
      <c r="J1481" s="2" t="str">
        <f t="shared" si="166"/>
        <v/>
      </c>
      <c r="K1481" s="2" t="str">
        <f t="shared" si="167"/>
        <v/>
      </c>
      <c r="L1481" t="s">
        <v>149</v>
      </c>
      <c r="M1481"/>
      <c r="N1481"/>
      <c r="O1481"/>
      <c r="P1481"/>
      <c r="Q1481"/>
      <c r="R1481"/>
      <c r="S1481"/>
      <c r="T1481" t="s">
        <v>110</v>
      </c>
      <c r="U1481" s="8">
        <v>41610</v>
      </c>
      <c r="V1481" t="s">
        <v>7178</v>
      </c>
      <c r="W1481"/>
      <c r="X1481"/>
      <c r="Y1481" s="1"/>
      <c r="Z1481" s="1"/>
      <c r="AA1481" s="3"/>
      <c r="AF1481" s="1"/>
    </row>
    <row r="1482" spans="1:32" s="2" customFormat="1" ht="15.75" x14ac:dyDescent="0.25">
      <c r="A1482" s="11" t="s">
        <v>5397</v>
      </c>
      <c r="B1482" t="s">
        <v>5398</v>
      </c>
      <c r="C1482" t="s">
        <v>6990</v>
      </c>
      <c r="D1482" t="s">
        <v>6991</v>
      </c>
      <c r="E1482" s="2" t="str">
        <f t="shared" si="161"/>
        <v xml:space="preserve">CLP, REACH, , , </v>
      </c>
      <c r="F1482" s="2" t="str">
        <f t="shared" si="162"/>
        <v xml:space="preserve">CLP, REACH, , , </v>
      </c>
      <c r="G1482" s="2" t="str">
        <f t="shared" si="163"/>
        <v>CLP</v>
      </c>
      <c r="H1482" s="2" t="str">
        <f t="shared" si="164"/>
        <v>REACH</v>
      </c>
      <c r="I1482" s="2" t="str">
        <f t="shared" si="165"/>
        <v/>
      </c>
      <c r="J1482" s="2" t="str">
        <f t="shared" si="166"/>
        <v/>
      </c>
      <c r="K1482" s="2" t="str">
        <f t="shared" si="167"/>
        <v/>
      </c>
      <c r="L1482" t="s">
        <v>149</v>
      </c>
      <c r="M1482" t="s">
        <v>149</v>
      </c>
      <c r="N1482"/>
      <c r="O1482"/>
      <c r="P1482"/>
      <c r="Q1482" t="s">
        <v>150</v>
      </c>
      <c r="R1482" t="s">
        <v>151</v>
      </c>
      <c r="S1482" t="s">
        <v>152</v>
      </c>
      <c r="T1482" t="s">
        <v>110</v>
      </c>
      <c r="U1482" s="8">
        <v>41610</v>
      </c>
      <c r="V1482"/>
      <c r="W1482"/>
      <c r="X1482"/>
      <c r="Y1482" s="1"/>
      <c r="Z1482" s="1"/>
      <c r="AA1482" s="3"/>
      <c r="AF1482" s="1"/>
    </row>
    <row r="1483" spans="1:32" s="2" customFormat="1" ht="15.75" x14ac:dyDescent="0.25">
      <c r="A1483" s="11" t="s">
        <v>5399</v>
      </c>
      <c r="B1483" t="s">
        <v>5400</v>
      </c>
      <c r="C1483" t="s">
        <v>5401</v>
      </c>
      <c r="D1483" t="s">
        <v>5402</v>
      </c>
      <c r="E1483" s="2" t="str">
        <f t="shared" si="161"/>
        <v xml:space="preserve">CLP, , , , </v>
      </c>
      <c r="F1483" s="2" t="str">
        <f t="shared" si="162"/>
        <v xml:space="preserve">CLP, , , , </v>
      </c>
      <c r="G1483" s="2" t="str">
        <f t="shared" si="163"/>
        <v>CLP</v>
      </c>
      <c r="H1483" s="2" t="str">
        <f t="shared" si="164"/>
        <v/>
      </c>
      <c r="I1483" s="2" t="str">
        <f t="shared" si="165"/>
        <v/>
      </c>
      <c r="J1483" s="2" t="str">
        <f t="shared" si="166"/>
        <v/>
      </c>
      <c r="K1483" s="2" t="str">
        <f t="shared" si="167"/>
        <v/>
      </c>
      <c r="L1483" t="s">
        <v>149</v>
      </c>
      <c r="M1483"/>
      <c r="N1483"/>
      <c r="O1483"/>
      <c r="P1483"/>
      <c r="Q1483" t="s">
        <v>150</v>
      </c>
      <c r="R1483" t="s">
        <v>151</v>
      </c>
      <c r="S1483" t="s">
        <v>152</v>
      </c>
      <c r="T1483" t="s">
        <v>110</v>
      </c>
      <c r="U1483" s="8">
        <v>41610</v>
      </c>
      <c r="V1483" t="s">
        <v>1982</v>
      </c>
      <c r="W1483"/>
      <c r="X1483"/>
      <c r="Y1483" s="1"/>
      <c r="Z1483" s="1"/>
      <c r="AA1483" s="3"/>
      <c r="AF1483" s="1"/>
    </row>
    <row r="1484" spans="1:32" s="2" customFormat="1" ht="15.75" x14ac:dyDescent="0.25">
      <c r="A1484" s="11" t="s">
        <v>5403</v>
      </c>
      <c r="B1484" t="s">
        <v>5404</v>
      </c>
      <c r="C1484" t="s">
        <v>5405</v>
      </c>
      <c r="D1484" t="s">
        <v>5406</v>
      </c>
      <c r="E1484" s="2" t="str">
        <f t="shared" si="161"/>
        <v>, , KRW, OSPAR, POPs</v>
      </c>
      <c r="F1484" s="2" t="str">
        <f t="shared" si="162"/>
        <v>, , KRW, OSPAR, POPs</v>
      </c>
      <c r="G1484" s="2" t="str">
        <f t="shared" si="163"/>
        <v/>
      </c>
      <c r="H1484" s="2" t="str">
        <f t="shared" si="164"/>
        <v/>
      </c>
      <c r="I1484" s="2" t="str">
        <f t="shared" si="165"/>
        <v>KRW</v>
      </c>
      <c r="J1484" s="2" t="str">
        <f t="shared" si="166"/>
        <v>OSPAR</v>
      </c>
      <c r="K1484" s="2" t="str">
        <f t="shared" si="167"/>
        <v>POPs</v>
      </c>
      <c r="L1484"/>
      <c r="M1484"/>
      <c r="N1484" t="s">
        <v>149</v>
      </c>
      <c r="O1484" t="s">
        <v>149</v>
      </c>
      <c r="P1484" t="s">
        <v>149</v>
      </c>
      <c r="Q1484" t="s">
        <v>77</v>
      </c>
      <c r="R1484" t="s">
        <v>266</v>
      </c>
      <c r="S1484" t="s">
        <v>267</v>
      </c>
      <c r="T1484" t="s">
        <v>110</v>
      </c>
      <c r="U1484" s="8">
        <v>41610</v>
      </c>
      <c r="V1484" t="s">
        <v>465</v>
      </c>
      <c r="W1484"/>
      <c r="X1484"/>
      <c r="Y1484" s="1"/>
      <c r="Z1484" s="1"/>
      <c r="AA1484" s="3"/>
      <c r="AF1484" s="1"/>
    </row>
    <row r="1485" spans="1:32" s="2" customFormat="1" ht="15.75" x14ac:dyDescent="0.25">
      <c r="A1485" s="11" t="s">
        <v>5407</v>
      </c>
      <c r="B1485" t="s">
        <v>5408</v>
      </c>
      <c r="C1485" t="s">
        <v>5409</v>
      </c>
      <c r="D1485" t="s">
        <v>5410</v>
      </c>
      <c r="E1485" s="2" t="str">
        <f t="shared" si="161"/>
        <v xml:space="preserve">, , , OSPAR, </v>
      </c>
      <c r="F1485" s="2" t="str">
        <f t="shared" si="162"/>
        <v xml:space="preserve">, , , OSPAR, </v>
      </c>
      <c r="G1485" s="2" t="str">
        <f t="shared" si="163"/>
        <v/>
      </c>
      <c r="H1485" s="2" t="str">
        <f t="shared" si="164"/>
        <v/>
      </c>
      <c r="I1485" s="2" t="str">
        <f t="shared" si="165"/>
        <v/>
      </c>
      <c r="J1485" s="2" t="str">
        <f t="shared" si="166"/>
        <v>OSPAR</v>
      </c>
      <c r="K1485" s="2" t="str">
        <f t="shared" si="167"/>
        <v/>
      </c>
      <c r="L1485"/>
      <c r="M1485"/>
      <c r="N1485"/>
      <c r="O1485" t="s">
        <v>149</v>
      </c>
      <c r="P1485"/>
      <c r="Q1485" t="s">
        <v>150</v>
      </c>
      <c r="R1485" t="s">
        <v>151</v>
      </c>
      <c r="S1485" t="s">
        <v>152</v>
      </c>
      <c r="T1485" t="s">
        <v>110</v>
      </c>
      <c r="U1485" s="8">
        <v>41610</v>
      </c>
      <c r="V1485"/>
      <c r="W1485"/>
      <c r="X1485"/>
      <c r="Y1485" s="1"/>
      <c r="Z1485" s="1"/>
      <c r="AA1485" s="3"/>
      <c r="AF1485" s="1"/>
    </row>
    <row r="1486" spans="1:32" s="2" customFormat="1" ht="15.75" x14ac:dyDescent="0.25">
      <c r="A1486" s="11" t="s">
        <v>5411</v>
      </c>
      <c r="B1486"/>
      <c r="C1486" t="s">
        <v>5412</v>
      </c>
      <c r="D1486" t="s">
        <v>5413</v>
      </c>
      <c r="E1486" s="2" t="str">
        <f t="shared" si="161"/>
        <v xml:space="preserve">, , , OSPAR, </v>
      </c>
      <c r="F1486" s="2" t="str">
        <f t="shared" si="162"/>
        <v xml:space="preserve">, , , OSPAR, </v>
      </c>
      <c r="G1486" s="2" t="str">
        <f t="shared" si="163"/>
        <v/>
      </c>
      <c r="H1486" s="2" t="str">
        <f t="shared" si="164"/>
        <v/>
      </c>
      <c r="I1486" s="2" t="str">
        <f t="shared" si="165"/>
        <v/>
      </c>
      <c r="J1486" s="2" t="str">
        <f t="shared" si="166"/>
        <v>OSPAR</v>
      </c>
      <c r="K1486" s="2" t="str">
        <f t="shared" si="167"/>
        <v/>
      </c>
      <c r="L1486"/>
      <c r="M1486"/>
      <c r="N1486"/>
      <c r="O1486" t="s">
        <v>149</v>
      </c>
      <c r="P1486"/>
      <c r="Q1486" t="s">
        <v>150</v>
      </c>
      <c r="R1486" t="s">
        <v>151</v>
      </c>
      <c r="S1486" t="s">
        <v>152</v>
      </c>
      <c r="T1486" t="s">
        <v>110</v>
      </c>
      <c r="U1486" s="8">
        <v>41610</v>
      </c>
      <c r="V1486"/>
      <c r="W1486"/>
      <c r="X1486"/>
      <c r="Y1486" s="1"/>
      <c r="Z1486" s="1"/>
      <c r="AA1486" s="3"/>
      <c r="AF1486" s="1"/>
    </row>
    <row r="1487" spans="1:32" s="2" customFormat="1" ht="15.75" x14ac:dyDescent="0.25">
      <c r="A1487" s="11" t="s">
        <v>5414</v>
      </c>
      <c r="B1487" t="s">
        <v>5415</v>
      </c>
      <c r="C1487" t="s">
        <v>5416</v>
      </c>
      <c r="D1487" t="s">
        <v>5417</v>
      </c>
      <c r="E1487" s="2" t="str">
        <f t="shared" si="161"/>
        <v>, , KRW, , POPs</v>
      </c>
      <c r="F1487" s="2" t="str">
        <f t="shared" si="162"/>
        <v>, , KRW, , POPs</v>
      </c>
      <c r="G1487" s="2" t="str">
        <f t="shared" si="163"/>
        <v/>
      </c>
      <c r="H1487" s="2" t="str">
        <f t="shared" si="164"/>
        <v/>
      </c>
      <c r="I1487" s="2" t="str">
        <f t="shared" si="165"/>
        <v>KRW</v>
      </c>
      <c r="J1487" s="2" t="str">
        <f t="shared" si="166"/>
        <v/>
      </c>
      <c r="K1487" s="2" t="str">
        <f t="shared" si="167"/>
        <v>POPs</v>
      </c>
      <c r="L1487"/>
      <c r="M1487"/>
      <c r="N1487" t="s">
        <v>149</v>
      </c>
      <c r="O1487"/>
      <c r="P1487" t="s">
        <v>149</v>
      </c>
      <c r="Q1487" t="s">
        <v>150</v>
      </c>
      <c r="R1487" t="s">
        <v>151</v>
      </c>
      <c r="S1487" t="s">
        <v>152</v>
      </c>
      <c r="T1487" t="s">
        <v>110</v>
      </c>
      <c r="U1487" s="8">
        <v>41610</v>
      </c>
      <c r="V1487"/>
      <c r="W1487"/>
      <c r="X1487"/>
      <c r="Y1487" s="1"/>
      <c r="Z1487" s="1"/>
      <c r="AA1487" s="3"/>
      <c r="AF1487" s="1"/>
    </row>
    <row r="1488" spans="1:32" s="2" customFormat="1" ht="15.75" x14ac:dyDescent="0.25">
      <c r="A1488" s="11" t="s">
        <v>5418</v>
      </c>
      <c r="B1488" t="s">
        <v>5419</v>
      </c>
      <c r="C1488" t="s">
        <v>5420</v>
      </c>
      <c r="D1488" t="s">
        <v>5421</v>
      </c>
      <c r="E1488" s="2">
        <f t="shared" si="161"/>
        <v>0</v>
      </c>
      <c r="F1488" s="2" t="str">
        <f t="shared" si="162"/>
        <v xml:space="preserve">, , , , </v>
      </c>
      <c r="G1488" s="2" t="str">
        <f t="shared" si="163"/>
        <v/>
      </c>
      <c r="H1488" s="2" t="str">
        <f t="shared" si="164"/>
        <v/>
      </c>
      <c r="I1488" s="2" t="str">
        <f t="shared" si="165"/>
        <v/>
      </c>
      <c r="J1488" s="2" t="str">
        <f t="shared" si="166"/>
        <v/>
      </c>
      <c r="K1488" s="2" t="str">
        <f t="shared" si="167"/>
        <v/>
      </c>
      <c r="L1488"/>
      <c r="M1488"/>
      <c r="N1488"/>
      <c r="O1488"/>
      <c r="P1488"/>
      <c r="Q1488" t="s">
        <v>150</v>
      </c>
      <c r="R1488" t="s">
        <v>151</v>
      </c>
      <c r="S1488" t="s">
        <v>152</v>
      </c>
      <c r="T1488" t="s">
        <v>110</v>
      </c>
      <c r="U1488" s="8">
        <v>42885</v>
      </c>
      <c r="V1488" t="s">
        <v>330</v>
      </c>
      <c r="W1488" t="s">
        <v>5422</v>
      </c>
      <c r="X1488"/>
      <c r="Y1488" s="1"/>
      <c r="Z1488" s="1"/>
      <c r="AA1488" s="3"/>
      <c r="AF1488" s="1"/>
    </row>
    <row r="1489" spans="1:32" s="2" customFormat="1" ht="15.75" x14ac:dyDescent="0.25">
      <c r="A1489" s="11" t="s">
        <v>5423</v>
      </c>
      <c r="B1489" t="s">
        <v>5424</v>
      </c>
      <c r="C1489" t="s">
        <v>5425</v>
      </c>
      <c r="D1489" t="s">
        <v>5426</v>
      </c>
      <c r="E1489" s="2">
        <f t="shared" si="161"/>
        <v>0</v>
      </c>
      <c r="F1489" s="2" t="str">
        <f t="shared" si="162"/>
        <v xml:space="preserve">, , , , </v>
      </c>
      <c r="G1489" s="2" t="str">
        <f t="shared" si="163"/>
        <v/>
      </c>
      <c r="H1489" s="2" t="str">
        <f t="shared" si="164"/>
        <v/>
      </c>
      <c r="I1489" s="2" t="str">
        <f t="shared" si="165"/>
        <v/>
      </c>
      <c r="J1489" s="2" t="str">
        <f t="shared" si="166"/>
        <v/>
      </c>
      <c r="K1489" s="2" t="str">
        <f t="shared" si="167"/>
        <v/>
      </c>
      <c r="L1489"/>
      <c r="M1489"/>
      <c r="N1489"/>
      <c r="O1489"/>
      <c r="P1489"/>
      <c r="Q1489" t="s">
        <v>192</v>
      </c>
      <c r="R1489" t="s">
        <v>164</v>
      </c>
      <c r="S1489" t="s">
        <v>193</v>
      </c>
      <c r="T1489" t="s">
        <v>110</v>
      </c>
      <c r="U1489" s="8">
        <v>41610</v>
      </c>
      <c r="V1489" t="s">
        <v>571</v>
      </c>
      <c r="W1489"/>
      <c r="X1489"/>
      <c r="Y1489" s="1"/>
      <c r="Z1489" s="1"/>
      <c r="AA1489" s="3"/>
      <c r="AF1489" s="1"/>
    </row>
    <row r="1490" spans="1:32" s="2" customFormat="1" ht="15.75" x14ac:dyDescent="0.25">
      <c r="A1490" s="11" t="s">
        <v>5427</v>
      </c>
      <c r="B1490" t="s">
        <v>5428</v>
      </c>
      <c r="C1490" t="s">
        <v>5429</v>
      </c>
      <c r="D1490" t="s">
        <v>5430</v>
      </c>
      <c r="E1490" s="2" t="str">
        <f t="shared" si="161"/>
        <v>, , , OSPAR, POPs</v>
      </c>
      <c r="F1490" s="2" t="str">
        <f t="shared" si="162"/>
        <v>, , , OSPAR, POPs</v>
      </c>
      <c r="G1490" s="2" t="str">
        <f t="shared" si="163"/>
        <v/>
      </c>
      <c r="H1490" s="2" t="str">
        <f t="shared" si="164"/>
        <v/>
      </c>
      <c r="I1490" s="2" t="str">
        <f t="shared" si="165"/>
        <v/>
      </c>
      <c r="J1490" s="2" t="str">
        <f t="shared" si="166"/>
        <v>OSPAR</v>
      </c>
      <c r="K1490" s="2" t="str">
        <f t="shared" si="167"/>
        <v>POPs</v>
      </c>
      <c r="L1490"/>
      <c r="M1490"/>
      <c r="N1490"/>
      <c r="O1490" t="s">
        <v>149</v>
      </c>
      <c r="P1490" t="s">
        <v>149</v>
      </c>
      <c r="Q1490" t="s">
        <v>150</v>
      </c>
      <c r="R1490" t="s">
        <v>151</v>
      </c>
      <c r="S1490" t="s">
        <v>152</v>
      </c>
      <c r="T1490" t="s">
        <v>110</v>
      </c>
      <c r="U1490" s="8">
        <v>41610</v>
      </c>
      <c r="V1490" t="s">
        <v>7188</v>
      </c>
      <c r="W1490"/>
      <c r="X1490"/>
      <c r="Y1490" s="1"/>
      <c r="Z1490" s="1"/>
      <c r="AA1490" s="3"/>
      <c r="AF1490" s="1"/>
    </row>
    <row r="1491" spans="1:32" s="2" customFormat="1" ht="15.75" x14ac:dyDescent="0.25">
      <c r="A1491" s="11" t="s">
        <v>5431</v>
      </c>
      <c r="B1491" t="s">
        <v>5432</v>
      </c>
      <c r="C1491" t="s">
        <v>5433</v>
      </c>
      <c r="D1491" t="s">
        <v>5434</v>
      </c>
      <c r="E1491" s="2" t="str">
        <f t="shared" si="161"/>
        <v>, , , OSPAR, POPs</v>
      </c>
      <c r="F1491" s="2" t="str">
        <f t="shared" si="162"/>
        <v>, , , OSPAR, POPs</v>
      </c>
      <c r="G1491" s="2" t="str">
        <f t="shared" si="163"/>
        <v/>
      </c>
      <c r="H1491" s="2" t="str">
        <f t="shared" si="164"/>
        <v/>
      </c>
      <c r="I1491" s="2" t="str">
        <f t="shared" si="165"/>
        <v/>
      </c>
      <c r="J1491" s="2" t="str">
        <f t="shared" si="166"/>
        <v>OSPAR</v>
      </c>
      <c r="K1491" s="2" t="str">
        <f t="shared" si="167"/>
        <v>POPs</v>
      </c>
      <c r="L1491"/>
      <c r="M1491"/>
      <c r="N1491"/>
      <c r="O1491" t="s">
        <v>149</v>
      </c>
      <c r="P1491" t="s">
        <v>149</v>
      </c>
      <c r="Q1491" t="s">
        <v>77</v>
      </c>
      <c r="R1491" t="s">
        <v>266</v>
      </c>
      <c r="S1491" t="s">
        <v>267</v>
      </c>
      <c r="T1491" t="s">
        <v>110</v>
      </c>
      <c r="U1491" s="8">
        <v>41610</v>
      </c>
      <c r="V1491"/>
      <c r="W1491"/>
      <c r="X1491"/>
      <c r="Y1491" s="1"/>
      <c r="Z1491" s="1"/>
      <c r="AA1491" s="3"/>
      <c r="AF1491" s="1"/>
    </row>
    <row r="1492" spans="1:32" s="2" customFormat="1" ht="15.75" x14ac:dyDescent="0.25">
      <c r="A1492" s="11" t="s">
        <v>5435</v>
      </c>
      <c r="B1492" t="s">
        <v>5436</v>
      </c>
      <c r="C1492" t="s">
        <v>5437</v>
      </c>
      <c r="D1492" t="s">
        <v>5438</v>
      </c>
      <c r="E1492" s="2" t="str">
        <f t="shared" si="161"/>
        <v xml:space="preserve">, REACH, , , </v>
      </c>
      <c r="F1492" s="2" t="str">
        <f t="shared" si="162"/>
        <v xml:space="preserve">, REACH, , , </v>
      </c>
      <c r="G1492" s="2" t="str">
        <f t="shared" si="163"/>
        <v/>
      </c>
      <c r="H1492" s="2" t="str">
        <f t="shared" si="164"/>
        <v>REACH</v>
      </c>
      <c r="I1492" s="2" t="str">
        <f t="shared" si="165"/>
        <v/>
      </c>
      <c r="J1492" s="2" t="str">
        <f t="shared" si="166"/>
        <v/>
      </c>
      <c r="K1492" s="2" t="str">
        <f t="shared" si="167"/>
        <v/>
      </c>
      <c r="L1492"/>
      <c r="M1492" t="s">
        <v>149</v>
      </c>
      <c r="N1492"/>
      <c r="O1492"/>
      <c r="P1492"/>
      <c r="Q1492" t="s">
        <v>150</v>
      </c>
      <c r="R1492" t="s">
        <v>164</v>
      </c>
      <c r="S1492" t="s">
        <v>165</v>
      </c>
      <c r="T1492" t="s">
        <v>110</v>
      </c>
      <c r="U1492" s="8">
        <v>41610</v>
      </c>
      <c r="V1492" t="s">
        <v>166</v>
      </c>
      <c r="W1492" t="s">
        <v>167</v>
      </c>
      <c r="X1492" t="s">
        <v>7174</v>
      </c>
      <c r="Y1492" s="1"/>
      <c r="Z1492" s="1"/>
      <c r="AA1492" s="3"/>
      <c r="AF1492" s="1"/>
    </row>
    <row r="1493" spans="1:32" s="2" customFormat="1" ht="15.75" x14ac:dyDescent="0.25">
      <c r="A1493" s="11" t="s">
        <v>6992</v>
      </c>
      <c r="B1493" t="s">
        <v>6993</v>
      </c>
      <c r="C1493" t="s">
        <v>6994</v>
      </c>
      <c r="D1493" t="s">
        <v>6995</v>
      </c>
      <c r="E1493" s="2" t="str">
        <f t="shared" si="161"/>
        <v xml:space="preserve">CLP, , , , </v>
      </c>
      <c r="F1493" s="2" t="str">
        <f t="shared" si="162"/>
        <v xml:space="preserve">CLP, , , , </v>
      </c>
      <c r="G1493" s="2" t="str">
        <f t="shared" si="163"/>
        <v>CLP</v>
      </c>
      <c r="H1493" s="2" t="str">
        <f t="shared" si="164"/>
        <v/>
      </c>
      <c r="I1493" s="2" t="str">
        <f t="shared" si="165"/>
        <v/>
      </c>
      <c r="J1493" s="2" t="str">
        <f t="shared" si="166"/>
        <v/>
      </c>
      <c r="K1493" s="2" t="str">
        <f t="shared" si="167"/>
        <v/>
      </c>
      <c r="L1493" t="s">
        <v>149</v>
      </c>
      <c r="M1493"/>
      <c r="N1493"/>
      <c r="O1493"/>
      <c r="P1493"/>
      <c r="Q1493" t="s">
        <v>150</v>
      </c>
      <c r="R1493" t="s">
        <v>151</v>
      </c>
      <c r="S1493" t="s">
        <v>152</v>
      </c>
      <c r="T1493" t="s">
        <v>110</v>
      </c>
      <c r="U1493" s="8">
        <v>43854</v>
      </c>
      <c r="V1493" t="s">
        <v>330</v>
      </c>
      <c r="W1493"/>
      <c r="X1493"/>
      <c r="Y1493" s="1"/>
      <c r="Z1493" s="1"/>
      <c r="AA1493" s="3"/>
      <c r="AF1493" s="1"/>
    </row>
    <row r="1494" spans="1:32" s="2" customFormat="1" ht="15.75" x14ac:dyDescent="0.25">
      <c r="A1494" s="11" t="s">
        <v>5439</v>
      </c>
      <c r="B1494" t="s">
        <v>5440</v>
      </c>
      <c r="C1494" t="s">
        <v>5441</v>
      </c>
      <c r="D1494" t="s">
        <v>5442</v>
      </c>
      <c r="E1494" s="2" t="str">
        <f t="shared" si="161"/>
        <v xml:space="preserve">, REACH, , , </v>
      </c>
      <c r="F1494" s="2" t="str">
        <f t="shared" si="162"/>
        <v xml:space="preserve">, REACH, , , </v>
      </c>
      <c r="G1494" s="2" t="str">
        <f t="shared" si="163"/>
        <v/>
      </c>
      <c r="H1494" s="2" t="str">
        <f t="shared" si="164"/>
        <v>REACH</v>
      </c>
      <c r="I1494" s="2" t="str">
        <f t="shared" si="165"/>
        <v/>
      </c>
      <c r="J1494" s="2" t="str">
        <f t="shared" si="166"/>
        <v/>
      </c>
      <c r="K1494" s="2" t="str">
        <f t="shared" si="167"/>
        <v/>
      </c>
      <c r="L1494"/>
      <c r="M1494" t="s">
        <v>149</v>
      </c>
      <c r="N1494"/>
      <c r="O1494"/>
      <c r="P1494"/>
      <c r="Q1494" t="s">
        <v>150</v>
      </c>
      <c r="R1494" t="s">
        <v>937</v>
      </c>
      <c r="S1494" t="s">
        <v>938</v>
      </c>
      <c r="T1494" t="s">
        <v>110</v>
      </c>
      <c r="U1494" s="8">
        <v>41610</v>
      </c>
      <c r="V1494" t="s">
        <v>166</v>
      </c>
      <c r="W1494" t="s">
        <v>167</v>
      </c>
      <c r="X1494"/>
      <c r="Y1494" s="1"/>
      <c r="Z1494" s="1"/>
      <c r="AA1494" s="3"/>
      <c r="AF1494" s="1"/>
    </row>
    <row r="1495" spans="1:32" s="2" customFormat="1" ht="15.75" x14ac:dyDescent="0.25">
      <c r="A1495" s="11" t="s">
        <v>5443</v>
      </c>
      <c r="B1495" t="s">
        <v>5444</v>
      </c>
      <c r="C1495" t="s">
        <v>5445</v>
      </c>
      <c r="D1495" t="s">
        <v>5446</v>
      </c>
      <c r="E1495" s="2" t="str">
        <f t="shared" si="161"/>
        <v xml:space="preserve">CLP, REACH, , , </v>
      </c>
      <c r="F1495" s="2" t="str">
        <f t="shared" si="162"/>
        <v xml:space="preserve">CLP, REACH, , , </v>
      </c>
      <c r="G1495" s="2" t="str">
        <f t="shared" si="163"/>
        <v>CLP</v>
      </c>
      <c r="H1495" s="2" t="str">
        <f t="shared" si="164"/>
        <v>REACH</v>
      </c>
      <c r="I1495" s="2" t="str">
        <f t="shared" si="165"/>
        <v/>
      </c>
      <c r="J1495" s="2" t="str">
        <f t="shared" si="166"/>
        <v/>
      </c>
      <c r="K1495" s="2" t="str">
        <f t="shared" si="167"/>
        <v/>
      </c>
      <c r="L1495" t="s">
        <v>149</v>
      </c>
      <c r="M1495" t="s">
        <v>149</v>
      </c>
      <c r="N1495"/>
      <c r="O1495"/>
      <c r="P1495"/>
      <c r="Q1495" t="s">
        <v>150</v>
      </c>
      <c r="R1495"/>
      <c r="S1495"/>
      <c r="T1495" t="s">
        <v>110</v>
      </c>
      <c r="U1495" s="8">
        <v>41610</v>
      </c>
      <c r="V1495"/>
      <c r="W1495" t="s">
        <v>7180</v>
      </c>
      <c r="X1495"/>
      <c r="Y1495" s="1"/>
      <c r="Z1495" s="1"/>
      <c r="AA1495" s="3"/>
      <c r="AF1495" s="1"/>
    </row>
    <row r="1496" spans="1:32" s="2" customFormat="1" ht="15.75" x14ac:dyDescent="0.25">
      <c r="A1496" s="11" t="s">
        <v>5447</v>
      </c>
      <c r="B1496" t="s">
        <v>6996</v>
      </c>
      <c r="C1496" t="s">
        <v>5449</v>
      </c>
      <c r="D1496" t="s">
        <v>5450</v>
      </c>
      <c r="E1496" s="2" t="str">
        <f t="shared" si="161"/>
        <v xml:space="preserve">CLP, REACH, , , </v>
      </c>
      <c r="F1496" s="2" t="str">
        <f t="shared" si="162"/>
        <v xml:space="preserve">CLP, REACH, , , </v>
      </c>
      <c r="G1496" s="2" t="str">
        <f t="shared" si="163"/>
        <v>CLP</v>
      </c>
      <c r="H1496" s="2" t="str">
        <f t="shared" si="164"/>
        <v>REACH</v>
      </c>
      <c r="I1496" s="2" t="str">
        <f t="shared" si="165"/>
        <v/>
      </c>
      <c r="J1496" s="2" t="str">
        <f t="shared" si="166"/>
        <v/>
      </c>
      <c r="K1496" s="2" t="str">
        <f t="shared" si="167"/>
        <v/>
      </c>
      <c r="L1496" t="s">
        <v>149</v>
      </c>
      <c r="M1496" t="s">
        <v>149</v>
      </c>
      <c r="N1496"/>
      <c r="O1496"/>
      <c r="P1496"/>
      <c r="Q1496" t="s">
        <v>150</v>
      </c>
      <c r="R1496"/>
      <c r="S1496"/>
      <c r="T1496" t="s">
        <v>110</v>
      </c>
      <c r="U1496" s="8">
        <v>41610</v>
      </c>
      <c r="V1496"/>
      <c r="W1496" t="s">
        <v>7180</v>
      </c>
      <c r="X1496"/>
      <c r="Y1496" s="1"/>
      <c r="Z1496" s="1"/>
      <c r="AA1496" s="3"/>
      <c r="AF1496" s="1"/>
    </row>
    <row r="1497" spans="1:32" s="2" customFormat="1" ht="15.75" x14ac:dyDescent="0.25">
      <c r="A1497" s="11" t="s">
        <v>103</v>
      </c>
      <c r="B1497" t="s">
        <v>6997</v>
      </c>
      <c r="C1497" t="s">
        <v>5451</v>
      </c>
      <c r="D1497" t="s">
        <v>5452</v>
      </c>
      <c r="E1497" s="2" t="str">
        <f t="shared" si="161"/>
        <v xml:space="preserve">CLP, REACH, , , </v>
      </c>
      <c r="F1497" s="2" t="str">
        <f t="shared" si="162"/>
        <v xml:space="preserve">CLP, REACH, , , </v>
      </c>
      <c r="G1497" s="2" t="str">
        <f t="shared" si="163"/>
        <v>CLP</v>
      </c>
      <c r="H1497" s="2" t="str">
        <f t="shared" si="164"/>
        <v>REACH</v>
      </c>
      <c r="I1497" s="2" t="str">
        <f t="shared" si="165"/>
        <v/>
      </c>
      <c r="J1497" s="2" t="str">
        <f t="shared" si="166"/>
        <v/>
      </c>
      <c r="K1497" s="2" t="str">
        <f t="shared" si="167"/>
        <v/>
      </c>
      <c r="L1497" t="s">
        <v>149</v>
      </c>
      <c r="M1497" t="s">
        <v>149</v>
      </c>
      <c r="N1497"/>
      <c r="O1497"/>
      <c r="P1497"/>
      <c r="Q1497" t="s">
        <v>150</v>
      </c>
      <c r="R1497"/>
      <c r="S1497"/>
      <c r="T1497" t="s">
        <v>110</v>
      </c>
      <c r="U1497" s="8">
        <v>41610</v>
      </c>
      <c r="V1497"/>
      <c r="W1497" t="s">
        <v>7180</v>
      </c>
      <c r="X1497"/>
      <c r="Y1497" s="1"/>
      <c r="Z1497" s="1"/>
      <c r="AA1497" s="3"/>
      <c r="AF1497" s="1"/>
    </row>
    <row r="1498" spans="1:32" s="2" customFormat="1" ht="15.75" x14ac:dyDescent="0.25">
      <c r="A1498" s="11" t="s">
        <v>5453</v>
      </c>
      <c r="B1498" t="s">
        <v>5448</v>
      </c>
      <c r="C1498" t="s">
        <v>5454</v>
      </c>
      <c r="D1498" t="s">
        <v>4893</v>
      </c>
      <c r="E1498" s="2" t="str">
        <f t="shared" si="161"/>
        <v xml:space="preserve">CLP, REACH, , , </v>
      </c>
      <c r="F1498" s="2" t="str">
        <f t="shared" si="162"/>
        <v xml:space="preserve">CLP, REACH, , , </v>
      </c>
      <c r="G1498" s="2" t="str">
        <f t="shared" si="163"/>
        <v>CLP</v>
      </c>
      <c r="H1498" s="2" t="str">
        <f t="shared" si="164"/>
        <v>REACH</v>
      </c>
      <c r="I1498" s="2" t="str">
        <f t="shared" si="165"/>
        <v/>
      </c>
      <c r="J1498" s="2" t="str">
        <f t="shared" si="166"/>
        <v/>
      </c>
      <c r="K1498" s="2" t="str">
        <f t="shared" si="167"/>
        <v/>
      </c>
      <c r="L1498" t="s">
        <v>149</v>
      </c>
      <c r="M1498" t="s">
        <v>149</v>
      </c>
      <c r="N1498"/>
      <c r="O1498"/>
      <c r="P1498"/>
      <c r="Q1498" t="s">
        <v>150</v>
      </c>
      <c r="R1498"/>
      <c r="S1498"/>
      <c r="T1498" t="s">
        <v>110</v>
      </c>
      <c r="U1498" s="8">
        <v>41610</v>
      </c>
      <c r="V1498"/>
      <c r="W1498" t="s">
        <v>7180</v>
      </c>
      <c r="X1498"/>
      <c r="Y1498" s="1"/>
      <c r="Z1498" s="1"/>
      <c r="AA1498" s="3"/>
      <c r="AF1498" s="1"/>
    </row>
    <row r="1499" spans="1:32" s="2" customFormat="1" ht="15.75" x14ac:dyDescent="0.25">
      <c r="A1499" s="11" t="s">
        <v>5455</v>
      </c>
      <c r="B1499"/>
      <c r="C1499" t="s">
        <v>5456</v>
      </c>
      <c r="D1499" t="s">
        <v>5457</v>
      </c>
      <c r="E1499" s="2" t="str">
        <f t="shared" si="161"/>
        <v xml:space="preserve">CLP, REACH, , , </v>
      </c>
      <c r="F1499" s="2" t="str">
        <f t="shared" si="162"/>
        <v xml:space="preserve">CLP, REACH, , , </v>
      </c>
      <c r="G1499" s="2" t="str">
        <f t="shared" si="163"/>
        <v>CLP</v>
      </c>
      <c r="H1499" s="2" t="str">
        <f t="shared" si="164"/>
        <v>REACH</v>
      </c>
      <c r="I1499" s="2" t="str">
        <f t="shared" si="165"/>
        <v/>
      </c>
      <c r="J1499" s="2" t="str">
        <f t="shared" si="166"/>
        <v/>
      </c>
      <c r="K1499" s="2" t="str">
        <f t="shared" si="167"/>
        <v/>
      </c>
      <c r="L1499" t="s">
        <v>149</v>
      </c>
      <c r="M1499" t="s">
        <v>149</v>
      </c>
      <c r="N1499"/>
      <c r="O1499"/>
      <c r="P1499"/>
      <c r="Q1499" t="s">
        <v>150</v>
      </c>
      <c r="R1499"/>
      <c r="S1499"/>
      <c r="T1499" t="s">
        <v>110</v>
      </c>
      <c r="U1499" s="8">
        <v>41610</v>
      </c>
      <c r="V1499"/>
      <c r="W1499" t="s">
        <v>7180</v>
      </c>
      <c r="X1499"/>
      <c r="Y1499" s="1"/>
      <c r="Z1499" s="1"/>
      <c r="AA1499" s="3"/>
      <c r="AF1499" s="1"/>
    </row>
    <row r="1500" spans="1:32" s="2" customFormat="1" ht="15.75" x14ac:dyDescent="0.25">
      <c r="A1500" s="11" t="s">
        <v>5458</v>
      </c>
      <c r="B1500"/>
      <c r="C1500" t="s">
        <v>5459</v>
      </c>
      <c r="D1500" t="s">
        <v>5460</v>
      </c>
      <c r="E1500" s="2" t="str">
        <f t="shared" si="161"/>
        <v xml:space="preserve">CLP, REACH, , , </v>
      </c>
      <c r="F1500" s="2" t="str">
        <f t="shared" si="162"/>
        <v xml:space="preserve">CLP, REACH, , , </v>
      </c>
      <c r="G1500" s="2" t="str">
        <f t="shared" si="163"/>
        <v>CLP</v>
      </c>
      <c r="H1500" s="2" t="str">
        <f t="shared" si="164"/>
        <v>REACH</v>
      </c>
      <c r="I1500" s="2" t="str">
        <f t="shared" si="165"/>
        <v/>
      </c>
      <c r="J1500" s="2" t="str">
        <f t="shared" si="166"/>
        <v/>
      </c>
      <c r="K1500" s="2" t="str">
        <f t="shared" si="167"/>
        <v/>
      </c>
      <c r="L1500" t="s">
        <v>149</v>
      </c>
      <c r="M1500" t="s">
        <v>149</v>
      </c>
      <c r="N1500"/>
      <c r="O1500"/>
      <c r="P1500"/>
      <c r="Q1500" t="s">
        <v>150</v>
      </c>
      <c r="R1500"/>
      <c r="S1500"/>
      <c r="T1500" t="s">
        <v>110</v>
      </c>
      <c r="U1500" s="8">
        <v>41610</v>
      </c>
      <c r="V1500"/>
      <c r="W1500" t="s">
        <v>7180</v>
      </c>
      <c r="X1500"/>
      <c r="Y1500" s="1"/>
      <c r="Z1500" s="1"/>
      <c r="AA1500" s="3"/>
      <c r="AF1500" s="1"/>
    </row>
    <row r="1501" spans="1:32" s="2" customFormat="1" ht="15.75" x14ac:dyDescent="0.25">
      <c r="A1501" s="11"/>
      <c r="B1501"/>
      <c r="C1501" t="s">
        <v>6998</v>
      </c>
      <c r="D1501" t="s">
        <v>6999</v>
      </c>
      <c r="E1501" s="2" t="str">
        <f t="shared" si="161"/>
        <v xml:space="preserve">, REACH, , , </v>
      </c>
      <c r="F1501" s="2" t="str">
        <f t="shared" si="162"/>
        <v xml:space="preserve">, REACH, , , </v>
      </c>
      <c r="G1501" s="2" t="str">
        <f t="shared" si="163"/>
        <v/>
      </c>
      <c r="H1501" s="2" t="str">
        <f t="shared" si="164"/>
        <v>REACH</v>
      </c>
      <c r="I1501" s="2" t="str">
        <f t="shared" si="165"/>
        <v/>
      </c>
      <c r="J1501" s="2" t="str">
        <f t="shared" si="166"/>
        <v/>
      </c>
      <c r="K1501" s="2" t="str">
        <f t="shared" si="167"/>
        <v/>
      </c>
      <c r="L1501"/>
      <c r="M1501" t="s">
        <v>149</v>
      </c>
      <c r="N1501"/>
      <c r="O1501"/>
      <c r="P1501"/>
      <c r="Q1501" t="s">
        <v>150</v>
      </c>
      <c r="R1501" t="s">
        <v>151</v>
      </c>
      <c r="S1501" t="s">
        <v>152</v>
      </c>
      <c r="T1501" t="s">
        <v>110</v>
      </c>
      <c r="U1501" s="8">
        <v>43854</v>
      </c>
      <c r="V1501" t="s">
        <v>330</v>
      </c>
      <c r="W1501"/>
      <c r="X1501"/>
      <c r="Y1501" s="1"/>
      <c r="Z1501" s="1"/>
      <c r="AA1501" s="3"/>
      <c r="AF1501" s="1"/>
    </row>
    <row r="1502" spans="1:32" s="2" customFormat="1" ht="15.75" x14ac:dyDescent="0.25">
      <c r="A1502" s="11" t="s">
        <v>5461</v>
      </c>
      <c r="B1502" t="s">
        <v>5462</v>
      </c>
      <c r="C1502" t="s">
        <v>5463</v>
      </c>
      <c r="D1502" t="s">
        <v>5464</v>
      </c>
      <c r="E1502" s="2" t="str">
        <f t="shared" si="161"/>
        <v xml:space="preserve">CLP, REACH, , , </v>
      </c>
      <c r="F1502" s="2" t="str">
        <f t="shared" si="162"/>
        <v xml:space="preserve">CLP, REACH, , , </v>
      </c>
      <c r="G1502" s="2" t="str">
        <f t="shared" si="163"/>
        <v>CLP</v>
      </c>
      <c r="H1502" s="2" t="str">
        <f t="shared" si="164"/>
        <v>REACH</v>
      </c>
      <c r="I1502" s="2" t="str">
        <f t="shared" si="165"/>
        <v/>
      </c>
      <c r="J1502" s="2" t="str">
        <f t="shared" si="166"/>
        <v/>
      </c>
      <c r="K1502" s="2" t="str">
        <f t="shared" si="167"/>
        <v/>
      </c>
      <c r="L1502" t="s">
        <v>149</v>
      </c>
      <c r="M1502" t="s">
        <v>149</v>
      </c>
      <c r="N1502"/>
      <c r="O1502"/>
      <c r="P1502"/>
      <c r="Q1502" t="s">
        <v>150</v>
      </c>
      <c r="R1502" t="s">
        <v>151</v>
      </c>
      <c r="S1502" t="s">
        <v>152</v>
      </c>
      <c r="T1502" t="s">
        <v>110</v>
      </c>
      <c r="U1502" s="8">
        <v>42748</v>
      </c>
      <c r="V1502"/>
      <c r="W1502"/>
      <c r="X1502"/>
      <c r="Y1502" s="1"/>
      <c r="Z1502" s="1"/>
      <c r="AA1502" s="3"/>
      <c r="AF1502" s="1"/>
    </row>
    <row r="1503" spans="1:32" s="2" customFormat="1" ht="15.75" x14ac:dyDescent="0.25">
      <c r="A1503" s="11" t="s">
        <v>5465</v>
      </c>
      <c r="B1503" t="s">
        <v>5466</v>
      </c>
      <c r="C1503" t="s">
        <v>5467</v>
      </c>
      <c r="D1503" t="s">
        <v>5468</v>
      </c>
      <c r="E1503" s="2" t="str">
        <f t="shared" si="161"/>
        <v xml:space="preserve">, REACH, , , </v>
      </c>
      <c r="F1503" s="2" t="str">
        <f t="shared" si="162"/>
        <v xml:space="preserve">, REACH, , , </v>
      </c>
      <c r="G1503" s="2" t="str">
        <f t="shared" si="163"/>
        <v/>
      </c>
      <c r="H1503" s="2" t="str">
        <f t="shared" si="164"/>
        <v>REACH</v>
      </c>
      <c r="I1503" s="2" t="str">
        <f t="shared" si="165"/>
        <v/>
      </c>
      <c r="J1503" s="2" t="str">
        <f t="shared" si="166"/>
        <v/>
      </c>
      <c r="K1503" s="2" t="str">
        <f t="shared" si="167"/>
        <v/>
      </c>
      <c r="L1503"/>
      <c r="M1503" t="s">
        <v>149</v>
      </c>
      <c r="N1503"/>
      <c r="O1503"/>
      <c r="P1503"/>
      <c r="Q1503" t="s">
        <v>150</v>
      </c>
      <c r="R1503" t="s">
        <v>151</v>
      </c>
      <c r="S1503" t="s">
        <v>152</v>
      </c>
      <c r="T1503" t="s">
        <v>110</v>
      </c>
      <c r="U1503" s="8">
        <v>41610</v>
      </c>
      <c r="V1503"/>
      <c r="W1503"/>
      <c r="X1503"/>
      <c r="Y1503" s="1"/>
      <c r="Z1503" s="1"/>
      <c r="AA1503" s="3"/>
      <c r="AF1503" s="1"/>
    </row>
    <row r="1504" spans="1:32" s="2" customFormat="1" ht="15.75" x14ac:dyDescent="0.25">
      <c r="A1504" s="11" t="s">
        <v>5469</v>
      </c>
      <c r="B1504" t="s">
        <v>5470</v>
      </c>
      <c r="C1504" t="s">
        <v>5471</v>
      </c>
      <c r="D1504" t="s">
        <v>5472</v>
      </c>
      <c r="E1504" s="2" t="str">
        <f t="shared" si="161"/>
        <v xml:space="preserve">, REACH, , , </v>
      </c>
      <c r="F1504" s="2" t="str">
        <f t="shared" si="162"/>
        <v xml:space="preserve">, REACH, , , </v>
      </c>
      <c r="G1504" s="2" t="str">
        <f t="shared" si="163"/>
        <v/>
      </c>
      <c r="H1504" s="2" t="str">
        <f t="shared" si="164"/>
        <v>REACH</v>
      </c>
      <c r="I1504" s="2" t="str">
        <f t="shared" si="165"/>
        <v/>
      </c>
      <c r="J1504" s="2" t="str">
        <f t="shared" si="166"/>
        <v/>
      </c>
      <c r="K1504" s="2" t="str">
        <f t="shared" si="167"/>
        <v/>
      </c>
      <c r="L1504"/>
      <c r="M1504" t="s">
        <v>149</v>
      </c>
      <c r="N1504"/>
      <c r="O1504"/>
      <c r="P1504"/>
      <c r="Q1504" t="s">
        <v>192</v>
      </c>
      <c r="R1504" t="s">
        <v>164</v>
      </c>
      <c r="S1504" t="s">
        <v>193</v>
      </c>
      <c r="T1504" t="s">
        <v>110</v>
      </c>
      <c r="U1504" s="8">
        <v>42971</v>
      </c>
      <c r="V1504" t="s">
        <v>330</v>
      </c>
      <c r="W1504" t="s">
        <v>5473</v>
      </c>
      <c r="X1504"/>
      <c r="Y1504" s="1"/>
      <c r="Z1504" s="1"/>
      <c r="AA1504" s="3"/>
      <c r="AF1504" s="1"/>
    </row>
    <row r="1505" spans="1:32" s="2" customFormat="1" ht="15.75" x14ac:dyDescent="0.25">
      <c r="A1505" s="11" t="s">
        <v>5474</v>
      </c>
      <c r="B1505"/>
      <c r="C1505" t="s">
        <v>5475</v>
      </c>
      <c r="D1505" t="s">
        <v>5476</v>
      </c>
      <c r="E1505" s="2">
        <f t="shared" si="161"/>
        <v>0</v>
      </c>
      <c r="F1505" s="2" t="str">
        <f t="shared" si="162"/>
        <v xml:space="preserve">, , , , </v>
      </c>
      <c r="G1505" s="2" t="str">
        <f t="shared" si="163"/>
        <v/>
      </c>
      <c r="H1505" s="2" t="str">
        <f t="shared" si="164"/>
        <v/>
      </c>
      <c r="I1505" s="2" t="str">
        <f t="shared" si="165"/>
        <v/>
      </c>
      <c r="J1505" s="2" t="str">
        <f t="shared" si="166"/>
        <v/>
      </c>
      <c r="K1505" s="2" t="str">
        <f t="shared" si="167"/>
        <v/>
      </c>
      <c r="L1505"/>
      <c r="M1505"/>
      <c r="N1505"/>
      <c r="O1505"/>
      <c r="P1505"/>
      <c r="Q1505" t="s">
        <v>192</v>
      </c>
      <c r="R1505" t="s">
        <v>164</v>
      </c>
      <c r="S1505" t="s">
        <v>193</v>
      </c>
      <c r="T1505" t="s">
        <v>110</v>
      </c>
      <c r="U1505" s="8">
        <v>41610</v>
      </c>
      <c r="V1505"/>
      <c r="W1505" t="s">
        <v>571</v>
      </c>
      <c r="X1505"/>
      <c r="Y1505" s="1"/>
      <c r="Z1505" s="1"/>
      <c r="AA1505" s="3"/>
      <c r="AF1505" s="1"/>
    </row>
    <row r="1506" spans="1:32" s="2" customFormat="1" ht="15.75" x14ac:dyDescent="0.25">
      <c r="A1506" s="11" t="s">
        <v>5477</v>
      </c>
      <c r="B1506" t="s">
        <v>5478</v>
      </c>
      <c r="C1506" t="s">
        <v>5479</v>
      </c>
      <c r="D1506" t="s">
        <v>5480</v>
      </c>
      <c r="E1506" s="2" t="str">
        <f t="shared" si="161"/>
        <v xml:space="preserve">CLP, REACH, , , </v>
      </c>
      <c r="F1506" s="2" t="str">
        <f t="shared" si="162"/>
        <v xml:space="preserve">CLP, REACH, , , </v>
      </c>
      <c r="G1506" s="2" t="str">
        <f t="shared" si="163"/>
        <v>CLP</v>
      </c>
      <c r="H1506" s="2" t="str">
        <f t="shared" si="164"/>
        <v>REACH</v>
      </c>
      <c r="I1506" s="2" t="str">
        <f t="shared" si="165"/>
        <v/>
      </c>
      <c r="J1506" s="2" t="str">
        <f t="shared" si="166"/>
        <v/>
      </c>
      <c r="K1506" s="2" t="str">
        <f t="shared" si="167"/>
        <v/>
      </c>
      <c r="L1506" t="s">
        <v>149</v>
      </c>
      <c r="M1506" t="s">
        <v>149</v>
      </c>
      <c r="N1506"/>
      <c r="O1506"/>
      <c r="P1506"/>
      <c r="Q1506" t="s">
        <v>192</v>
      </c>
      <c r="R1506" t="s">
        <v>164</v>
      </c>
      <c r="S1506" t="s">
        <v>193</v>
      </c>
      <c r="T1506" t="s">
        <v>110</v>
      </c>
      <c r="U1506" s="8">
        <v>42422</v>
      </c>
      <c r="V1506"/>
      <c r="W1506"/>
      <c r="X1506"/>
      <c r="Y1506" s="1"/>
      <c r="Z1506" s="1"/>
      <c r="AA1506" s="3"/>
      <c r="AF1506" s="1"/>
    </row>
    <row r="1507" spans="1:32" s="2" customFormat="1" ht="15.75" x14ac:dyDescent="0.25">
      <c r="A1507" s="11" t="s">
        <v>5481</v>
      </c>
      <c r="B1507" t="s">
        <v>5482</v>
      </c>
      <c r="C1507" t="s">
        <v>5483</v>
      </c>
      <c r="D1507" t="s">
        <v>5484</v>
      </c>
      <c r="E1507" s="2" t="str">
        <f t="shared" si="161"/>
        <v>CLP, , KRW, OSPAR, POPs</v>
      </c>
      <c r="F1507" s="2" t="str">
        <f t="shared" si="162"/>
        <v>CLP, , KRW, OSPAR, POPs</v>
      </c>
      <c r="G1507" s="2" t="str">
        <f t="shared" si="163"/>
        <v>CLP</v>
      </c>
      <c r="H1507" s="2" t="str">
        <f t="shared" si="164"/>
        <v/>
      </c>
      <c r="I1507" s="2" t="str">
        <f t="shared" si="165"/>
        <v>KRW</v>
      </c>
      <c r="J1507" s="2" t="str">
        <f t="shared" si="166"/>
        <v>OSPAR</v>
      </c>
      <c r="K1507" s="2" t="str">
        <f t="shared" si="167"/>
        <v>POPs</v>
      </c>
      <c r="L1507" t="s">
        <v>149</v>
      </c>
      <c r="M1507"/>
      <c r="N1507" t="s">
        <v>149</v>
      </c>
      <c r="O1507" t="s">
        <v>149</v>
      </c>
      <c r="P1507" t="s">
        <v>149</v>
      </c>
      <c r="Q1507" t="s">
        <v>150</v>
      </c>
      <c r="R1507" t="s">
        <v>151</v>
      </c>
      <c r="S1507" t="s">
        <v>152</v>
      </c>
      <c r="T1507" t="s">
        <v>110</v>
      </c>
      <c r="U1507" s="8">
        <v>41610</v>
      </c>
      <c r="V1507"/>
      <c r="W1507" t="s">
        <v>5485</v>
      </c>
      <c r="X1507"/>
      <c r="Y1507" s="1"/>
      <c r="Z1507" s="1"/>
      <c r="AA1507" s="3"/>
      <c r="AF1507" s="1"/>
    </row>
    <row r="1508" spans="1:32" s="2" customFormat="1" ht="15.75" x14ac:dyDescent="0.25">
      <c r="A1508" s="11" t="s">
        <v>5486</v>
      </c>
      <c r="B1508" t="s">
        <v>5487</v>
      </c>
      <c r="C1508" t="s">
        <v>5488</v>
      </c>
      <c r="D1508" t="s">
        <v>5489</v>
      </c>
      <c r="E1508" s="2" t="str">
        <f t="shared" si="161"/>
        <v xml:space="preserve">CLP, REACH, , , </v>
      </c>
      <c r="F1508" s="2" t="str">
        <f t="shared" si="162"/>
        <v xml:space="preserve">CLP, REACH, , , </v>
      </c>
      <c r="G1508" s="2" t="str">
        <f t="shared" si="163"/>
        <v>CLP</v>
      </c>
      <c r="H1508" s="2" t="str">
        <f t="shared" si="164"/>
        <v>REACH</v>
      </c>
      <c r="I1508" s="2" t="str">
        <f t="shared" si="165"/>
        <v/>
      </c>
      <c r="J1508" s="2" t="str">
        <f t="shared" si="166"/>
        <v/>
      </c>
      <c r="K1508" s="2" t="str">
        <f t="shared" si="167"/>
        <v/>
      </c>
      <c r="L1508" t="s">
        <v>149</v>
      </c>
      <c r="M1508" t="s">
        <v>149</v>
      </c>
      <c r="N1508"/>
      <c r="O1508"/>
      <c r="P1508"/>
      <c r="Q1508" t="s">
        <v>192</v>
      </c>
      <c r="R1508" t="s">
        <v>164</v>
      </c>
      <c r="S1508" t="s">
        <v>193</v>
      </c>
      <c r="T1508" t="s">
        <v>110</v>
      </c>
      <c r="U1508" s="8">
        <v>41610</v>
      </c>
      <c r="V1508"/>
      <c r="W1508"/>
      <c r="X1508"/>
      <c r="Y1508" s="1"/>
      <c r="Z1508" s="1"/>
      <c r="AA1508" s="3"/>
      <c r="AF1508" s="1"/>
    </row>
    <row r="1509" spans="1:32" s="2" customFormat="1" ht="15.75" x14ac:dyDescent="0.25">
      <c r="A1509" s="11" t="s">
        <v>5490</v>
      </c>
      <c r="B1509" t="s">
        <v>5491</v>
      </c>
      <c r="C1509" t="s">
        <v>5492</v>
      </c>
      <c r="D1509" t="s">
        <v>5493</v>
      </c>
      <c r="E1509" s="2" t="str">
        <f t="shared" si="161"/>
        <v xml:space="preserve">, REACH, , , </v>
      </c>
      <c r="F1509" s="2" t="str">
        <f t="shared" si="162"/>
        <v xml:space="preserve">, REACH, , , </v>
      </c>
      <c r="G1509" s="2" t="str">
        <f t="shared" si="163"/>
        <v/>
      </c>
      <c r="H1509" s="2" t="str">
        <f t="shared" si="164"/>
        <v>REACH</v>
      </c>
      <c r="I1509" s="2" t="str">
        <f t="shared" si="165"/>
        <v/>
      </c>
      <c r="J1509" s="2" t="str">
        <f t="shared" si="166"/>
        <v/>
      </c>
      <c r="K1509" s="2" t="str">
        <f t="shared" si="167"/>
        <v/>
      </c>
      <c r="L1509"/>
      <c r="M1509" t="s">
        <v>149</v>
      </c>
      <c r="N1509"/>
      <c r="O1509"/>
      <c r="P1509"/>
      <c r="Q1509" t="s">
        <v>150</v>
      </c>
      <c r="R1509" t="s">
        <v>151</v>
      </c>
      <c r="S1509" t="s">
        <v>152</v>
      </c>
      <c r="T1509" t="s">
        <v>110</v>
      </c>
      <c r="U1509" s="8">
        <v>41610</v>
      </c>
      <c r="V1509"/>
      <c r="W1509"/>
      <c r="X1509"/>
      <c r="Y1509" s="1"/>
      <c r="Z1509" s="1"/>
      <c r="AA1509" s="3"/>
      <c r="AF1509" s="1"/>
    </row>
    <row r="1510" spans="1:32" s="2" customFormat="1" ht="15.75" x14ac:dyDescent="0.25">
      <c r="A1510" s="11" t="s">
        <v>5494</v>
      </c>
      <c r="B1510" t="s">
        <v>5495</v>
      </c>
      <c r="C1510" t="s">
        <v>5496</v>
      </c>
      <c r="D1510" t="s">
        <v>5497</v>
      </c>
      <c r="E1510" s="2" t="str">
        <f t="shared" si="161"/>
        <v xml:space="preserve">, REACH, , , </v>
      </c>
      <c r="F1510" s="2" t="str">
        <f t="shared" si="162"/>
        <v xml:space="preserve">, REACH, , , </v>
      </c>
      <c r="G1510" s="2" t="str">
        <f t="shared" si="163"/>
        <v/>
      </c>
      <c r="H1510" s="2" t="str">
        <f t="shared" si="164"/>
        <v>REACH</v>
      </c>
      <c r="I1510" s="2" t="str">
        <f t="shared" si="165"/>
        <v/>
      </c>
      <c r="J1510" s="2" t="str">
        <f t="shared" si="166"/>
        <v/>
      </c>
      <c r="K1510" s="2" t="str">
        <f t="shared" si="167"/>
        <v/>
      </c>
      <c r="L1510"/>
      <c r="M1510" t="s">
        <v>149</v>
      </c>
      <c r="N1510"/>
      <c r="O1510"/>
      <c r="P1510"/>
      <c r="Q1510" t="s">
        <v>150</v>
      </c>
      <c r="R1510" t="s">
        <v>151</v>
      </c>
      <c r="S1510" t="s">
        <v>152</v>
      </c>
      <c r="T1510" t="s">
        <v>110</v>
      </c>
      <c r="U1510" s="8">
        <v>41610</v>
      </c>
      <c r="V1510"/>
      <c r="W1510"/>
      <c r="X1510"/>
      <c r="Y1510" s="1"/>
      <c r="Z1510" s="1"/>
      <c r="AA1510" s="3"/>
      <c r="AF1510" s="1"/>
    </row>
    <row r="1511" spans="1:32" s="2" customFormat="1" ht="15.75" x14ac:dyDescent="0.25">
      <c r="A1511" s="11" t="s">
        <v>5498</v>
      </c>
      <c r="B1511" t="s">
        <v>5499</v>
      </c>
      <c r="C1511" t="s">
        <v>5500</v>
      </c>
      <c r="D1511" t="s">
        <v>5501</v>
      </c>
      <c r="E1511" s="2" t="str">
        <f t="shared" si="161"/>
        <v xml:space="preserve">, REACH, , , </v>
      </c>
      <c r="F1511" s="2" t="str">
        <f t="shared" si="162"/>
        <v xml:space="preserve">, REACH, , , </v>
      </c>
      <c r="G1511" s="2" t="str">
        <f t="shared" si="163"/>
        <v/>
      </c>
      <c r="H1511" s="2" t="str">
        <f t="shared" si="164"/>
        <v>REACH</v>
      </c>
      <c r="I1511" s="2" t="str">
        <f t="shared" si="165"/>
        <v/>
      </c>
      <c r="J1511" s="2" t="str">
        <f t="shared" si="166"/>
        <v/>
      </c>
      <c r="K1511" s="2" t="str">
        <f t="shared" si="167"/>
        <v/>
      </c>
      <c r="L1511"/>
      <c r="M1511" t="s">
        <v>149</v>
      </c>
      <c r="N1511"/>
      <c r="O1511"/>
      <c r="P1511"/>
      <c r="Q1511" t="s">
        <v>150</v>
      </c>
      <c r="R1511" t="s">
        <v>151</v>
      </c>
      <c r="S1511" t="s">
        <v>152</v>
      </c>
      <c r="T1511" t="s">
        <v>110</v>
      </c>
      <c r="U1511" s="8">
        <v>41610</v>
      </c>
      <c r="V1511"/>
      <c r="W1511"/>
      <c r="X1511"/>
      <c r="Y1511" s="1"/>
      <c r="Z1511" s="1"/>
      <c r="AA1511" s="3"/>
      <c r="AF1511" s="1"/>
    </row>
    <row r="1512" spans="1:32" s="2" customFormat="1" ht="15.75" x14ac:dyDescent="0.25">
      <c r="A1512" s="11" t="s">
        <v>5502</v>
      </c>
      <c r="B1512" t="s">
        <v>5503</v>
      </c>
      <c r="C1512" t="s">
        <v>5504</v>
      </c>
      <c r="D1512" t="s">
        <v>5505</v>
      </c>
      <c r="E1512" s="2" t="str">
        <f t="shared" si="161"/>
        <v xml:space="preserve">CLP, , , , </v>
      </c>
      <c r="F1512" s="2" t="str">
        <f t="shared" si="162"/>
        <v xml:space="preserve">CLP, , , , </v>
      </c>
      <c r="G1512" s="2" t="str">
        <f t="shared" si="163"/>
        <v>CLP</v>
      </c>
      <c r="H1512" s="2" t="str">
        <f t="shared" si="164"/>
        <v/>
      </c>
      <c r="I1512" s="2" t="str">
        <f t="shared" si="165"/>
        <v/>
      </c>
      <c r="J1512" s="2" t="str">
        <f t="shared" si="166"/>
        <v/>
      </c>
      <c r="K1512" s="2" t="str">
        <f t="shared" si="167"/>
        <v/>
      </c>
      <c r="L1512" t="s">
        <v>149</v>
      </c>
      <c r="M1512"/>
      <c r="N1512"/>
      <c r="O1512"/>
      <c r="P1512"/>
      <c r="Q1512"/>
      <c r="R1512"/>
      <c r="S1512"/>
      <c r="T1512" t="s">
        <v>110</v>
      </c>
      <c r="U1512" s="8">
        <v>41610</v>
      </c>
      <c r="V1512" t="s">
        <v>7178</v>
      </c>
      <c r="W1512"/>
      <c r="X1512"/>
      <c r="Y1512" s="1"/>
      <c r="Z1512" s="1"/>
      <c r="AA1512" s="3"/>
      <c r="AF1512" s="1"/>
    </row>
    <row r="1513" spans="1:32" s="2" customFormat="1" ht="15.75" x14ac:dyDescent="0.25">
      <c r="A1513" s="11" t="s">
        <v>5506</v>
      </c>
      <c r="B1513" t="s">
        <v>5507</v>
      </c>
      <c r="C1513" t="s">
        <v>5508</v>
      </c>
      <c r="D1513" t="s">
        <v>5509</v>
      </c>
      <c r="E1513" s="2" t="str">
        <f t="shared" si="161"/>
        <v xml:space="preserve">, REACH, KRW, OSPAR, </v>
      </c>
      <c r="F1513" s="2" t="str">
        <f t="shared" si="162"/>
        <v xml:space="preserve">, REACH, KRW, OSPAR, </v>
      </c>
      <c r="G1513" s="2" t="str">
        <f t="shared" si="163"/>
        <v/>
      </c>
      <c r="H1513" s="2" t="str">
        <f t="shared" si="164"/>
        <v>REACH</v>
      </c>
      <c r="I1513" s="2" t="str">
        <f t="shared" si="165"/>
        <v>KRW</v>
      </c>
      <c r="J1513" s="2" t="str">
        <f t="shared" si="166"/>
        <v>OSPAR</v>
      </c>
      <c r="K1513" s="2" t="str">
        <f t="shared" si="167"/>
        <v/>
      </c>
      <c r="L1513"/>
      <c r="M1513" t="s">
        <v>149</v>
      </c>
      <c r="N1513" t="s">
        <v>149</v>
      </c>
      <c r="O1513" t="s">
        <v>149</v>
      </c>
      <c r="P1513"/>
      <c r="Q1513" t="s">
        <v>150</v>
      </c>
      <c r="R1513" t="s">
        <v>151</v>
      </c>
      <c r="S1513" t="s">
        <v>152</v>
      </c>
      <c r="T1513" t="s">
        <v>110</v>
      </c>
      <c r="U1513" s="8">
        <v>41610</v>
      </c>
      <c r="V1513"/>
      <c r="W1513"/>
      <c r="X1513"/>
      <c r="Y1513" s="1"/>
      <c r="Z1513" s="1"/>
      <c r="AA1513" s="3"/>
      <c r="AF1513" s="1"/>
    </row>
    <row r="1514" spans="1:32" s="2" customFormat="1" ht="15.75" x14ac:dyDescent="0.25">
      <c r="A1514" s="11" t="s">
        <v>5510</v>
      </c>
      <c r="B1514"/>
      <c r="C1514" t="s">
        <v>5511</v>
      </c>
      <c r="D1514" t="s">
        <v>5512</v>
      </c>
      <c r="E1514" s="2">
        <f t="shared" si="161"/>
        <v>0</v>
      </c>
      <c r="F1514" s="2" t="str">
        <f t="shared" si="162"/>
        <v xml:space="preserve">, , , , </v>
      </c>
      <c r="G1514" s="2" t="str">
        <f t="shared" si="163"/>
        <v/>
      </c>
      <c r="H1514" s="2" t="str">
        <f t="shared" si="164"/>
        <v/>
      </c>
      <c r="I1514" s="2" t="str">
        <f t="shared" si="165"/>
        <v/>
      </c>
      <c r="J1514" s="2" t="str">
        <f t="shared" si="166"/>
        <v/>
      </c>
      <c r="K1514" s="2" t="str">
        <f t="shared" si="167"/>
        <v/>
      </c>
      <c r="L1514"/>
      <c r="M1514"/>
      <c r="N1514"/>
      <c r="O1514"/>
      <c r="P1514"/>
      <c r="Q1514" t="s">
        <v>150</v>
      </c>
      <c r="R1514" t="s">
        <v>151</v>
      </c>
      <c r="S1514" t="s">
        <v>152</v>
      </c>
      <c r="T1514" t="s">
        <v>110</v>
      </c>
      <c r="U1514" s="8">
        <v>42849</v>
      </c>
      <c r="V1514" t="s">
        <v>7174</v>
      </c>
      <c r="W1514" t="s">
        <v>2027</v>
      </c>
      <c r="X1514"/>
      <c r="Y1514" s="1"/>
      <c r="Z1514" s="1"/>
      <c r="AA1514" s="3"/>
      <c r="AF1514" s="1"/>
    </row>
    <row r="1515" spans="1:32" s="2" customFormat="1" ht="15.75" x14ac:dyDescent="0.25">
      <c r="A1515" s="11"/>
      <c r="B1515"/>
      <c r="C1515" t="s">
        <v>5513</v>
      </c>
      <c r="D1515" t="s">
        <v>5514</v>
      </c>
      <c r="E1515" s="2">
        <f t="shared" si="161"/>
        <v>0</v>
      </c>
      <c r="F1515" s="2" t="str">
        <f t="shared" si="162"/>
        <v xml:space="preserve">, , , , </v>
      </c>
      <c r="G1515" s="2" t="str">
        <f t="shared" si="163"/>
        <v/>
      </c>
      <c r="H1515" s="2" t="str">
        <f t="shared" si="164"/>
        <v/>
      </c>
      <c r="I1515" s="2" t="str">
        <f t="shared" si="165"/>
        <v/>
      </c>
      <c r="J1515" s="2" t="str">
        <f t="shared" si="166"/>
        <v/>
      </c>
      <c r="K1515" s="2" t="str">
        <f t="shared" si="167"/>
        <v/>
      </c>
      <c r="L1515"/>
      <c r="M1515"/>
      <c r="N1515"/>
      <c r="O1515"/>
      <c r="P1515"/>
      <c r="Q1515" t="s">
        <v>77</v>
      </c>
      <c r="R1515" t="s">
        <v>266</v>
      </c>
      <c r="S1515" t="s">
        <v>267</v>
      </c>
      <c r="T1515" t="s">
        <v>110</v>
      </c>
      <c r="U1515" s="8">
        <v>41610</v>
      </c>
      <c r="V1515" t="s">
        <v>571</v>
      </c>
      <c r="W1515"/>
      <c r="X1515"/>
      <c r="Y1515" s="1"/>
      <c r="Z1515" s="1"/>
      <c r="AA1515" s="3"/>
      <c r="AF1515" s="1"/>
    </row>
    <row r="1516" spans="1:32" s="2" customFormat="1" ht="15.75" x14ac:dyDescent="0.25">
      <c r="A1516" s="11"/>
      <c r="B1516"/>
      <c r="C1516" t="s">
        <v>5515</v>
      </c>
      <c r="D1516" t="s">
        <v>5516</v>
      </c>
      <c r="E1516" s="2">
        <f t="shared" si="161"/>
        <v>0</v>
      </c>
      <c r="F1516" s="2" t="str">
        <f t="shared" si="162"/>
        <v xml:space="preserve">, , , , </v>
      </c>
      <c r="G1516" s="2" t="str">
        <f t="shared" si="163"/>
        <v/>
      </c>
      <c r="H1516" s="2" t="str">
        <f t="shared" si="164"/>
        <v/>
      </c>
      <c r="I1516" s="2" t="str">
        <f t="shared" si="165"/>
        <v/>
      </c>
      <c r="J1516" s="2" t="str">
        <f t="shared" si="166"/>
        <v/>
      </c>
      <c r="K1516" s="2" t="str">
        <f t="shared" si="167"/>
        <v/>
      </c>
      <c r="L1516"/>
      <c r="M1516"/>
      <c r="N1516"/>
      <c r="O1516"/>
      <c r="P1516"/>
      <c r="Q1516" t="s">
        <v>77</v>
      </c>
      <c r="R1516" t="s">
        <v>266</v>
      </c>
      <c r="S1516" t="s">
        <v>267</v>
      </c>
      <c r="T1516" t="s">
        <v>110</v>
      </c>
      <c r="U1516" s="8">
        <v>41610</v>
      </c>
      <c r="V1516" t="s">
        <v>571</v>
      </c>
      <c r="W1516"/>
      <c r="X1516"/>
      <c r="Y1516" s="1"/>
      <c r="Z1516" s="1"/>
      <c r="AA1516" s="3"/>
      <c r="AF1516" s="1"/>
    </row>
    <row r="1517" spans="1:32" s="2" customFormat="1" ht="15.75" x14ac:dyDescent="0.25">
      <c r="A1517" s="11" t="s">
        <v>5517</v>
      </c>
      <c r="B1517" t="s">
        <v>5351</v>
      </c>
      <c r="C1517" t="s">
        <v>5518</v>
      </c>
      <c r="D1517" t="s">
        <v>5519</v>
      </c>
      <c r="E1517" s="2" t="str">
        <f t="shared" si="161"/>
        <v>, , KRW, OSPAR, POPs</v>
      </c>
      <c r="F1517" s="2" t="str">
        <f t="shared" si="162"/>
        <v>, , KRW, OSPAR, POPs</v>
      </c>
      <c r="G1517" s="2" t="str">
        <f t="shared" si="163"/>
        <v/>
      </c>
      <c r="H1517" s="2" t="str">
        <f t="shared" si="164"/>
        <v/>
      </c>
      <c r="I1517" s="2" t="str">
        <f t="shared" si="165"/>
        <v>KRW</v>
      </c>
      <c r="J1517" s="2" t="str">
        <f t="shared" si="166"/>
        <v>OSPAR</v>
      </c>
      <c r="K1517" s="2" t="str">
        <f t="shared" si="167"/>
        <v>POPs</v>
      </c>
      <c r="L1517"/>
      <c r="M1517"/>
      <c r="N1517" t="s">
        <v>149</v>
      </c>
      <c r="O1517" t="s">
        <v>149</v>
      </c>
      <c r="P1517" t="s">
        <v>149</v>
      </c>
      <c r="Q1517" t="s">
        <v>77</v>
      </c>
      <c r="R1517" t="s">
        <v>266</v>
      </c>
      <c r="S1517" t="s">
        <v>267</v>
      </c>
      <c r="T1517" t="s">
        <v>110</v>
      </c>
      <c r="U1517" s="8">
        <v>41610</v>
      </c>
      <c r="V1517"/>
      <c r="W1517"/>
      <c r="X1517"/>
      <c r="Y1517" s="1"/>
      <c r="Z1517" s="1"/>
      <c r="AA1517" s="3"/>
      <c r="AF1517" s="1"/>
    </row>
    <row r="1518" spans="1:32" s="2" customFormat="1" ht="15.75" x14ac:dyDescent="0.25">
      <c r="A1518" s="11"/>
      <c r="B1518"/>
      <c r="C1518" t="s">
        <v>5520</v>
      </c>
      <c r="D1518" t="s">
        <v>5521</v>
      </c>
      <c r="E1518" s="2" t="str">
        <f t="shared" si="161"/>
        <v>, , KRW, OSPAR, POPs</v>
      </c>
      <c r="F1518" s="2" t="str">
        <f t="shared" si="162"/>
        <v>, , KRW, OSPAR, POPs</v>
      </c>
      <c r="G1518" s="2" t="str">
        <f t="shared" si="163"/>
        <v/>
      </c>
      <c r="H1518" s="2" t="str">
        <f t="shared" si="164"/>
        <v/>
      </c>
      <c r="I1518" s="2" t="str">
        <f t="shared" si="165"/>
        <v>KRW</v>
      </c>
      <c r="J1518" s="2" t="str">
        <f t="shared" si="166"/>
        <v>OSPAR</v>
      </c>
      <c r="K1518" s="2" t="str">
        <f t="shared" si="167"/>
        <v>POPs</v>
      </c>
      <c r="L1518"/>
      <c r="M1518"/>
      <c r="N1518" t="s">
        <v>149</v>
      </c>
      <c r="O1518" t="s">
        <v>149</v>
      </c>
      <c r="P1518" t="s">
        <v>149</v>
      </c>
      <c r="Q1518" t="s">
        <v>77</v>
      </c>
      <c r="R1518" t="s">
        <v>266</v>
      </c>
      <c r="S1518" t="s">
        <v>267</v>
      </c>
      <c r="T1518" t="s">
        <v>110</v>
      </c>
      <c r="U1518" s="8">
        <v>41610</v>
      </c>
      <c r="V1518"/>
      <c r="W1518"/>
      <c r="X1518"/>
      <c r="Y1518" s="1"/>
      <c r="Z1518" s="1"/>
      <c r="AA1518" s="3"/>
      <c r="AF1518" s="1"/>
    </row>
    <row r="1519" spans="1:32" s="2" customFormat="1" ht="15.75" x14ac:dyDescent="0.25">
      <c r="A1519" s="11"/>
      <c r="B1519"/>
      <c r="C1519" t="s">
        <v>5522</v>
      </c>
      <c r="D1519" t="s">
        <v>5523</v>
      </c>
      <c r="E1519" s="2" t="str">
        <f t="shared" si="161"/>
        <v>, , KRW, OSPAR, POPs</v>
      </c>
      <c r="F1519" s="2" t="str">
        <f t="shared" si="162"/>
        <v>, , KRW, OSPAR, POPs</v>
      </c>
      <c r="G1519" s="2" t="str">
        <f t="shared" si="163"/>
        <v/>
      </c>
      <c r="H1519" s="2" t="str">
        <f t="shared" si="164"/>
        <v/>
      </c>
      <c r="I1519" s="2" t="str">
        <f t="shared" si="165"/>
        <v>KRW</v>
      </c>
      <c r="J1519" s="2" t="str">
        <f t="shared" si="166"/>
        <v>OSPAR</v>
      </c>
      <c r="K1519" s="2" t="str">
        <f t="shared" si="167"/>
        <v>POPs</v>
      </c>
      <c r="L1519"/>
      <c r="M1519"/>
      <c r="N1519" t="s">
        <v>149</v>
      </c>
      <c r="O1519" t="s">
        <v>149</v>
      </c>
      <c r="P1519" t="s">
        <v>149</v>
      </c>
      <c r="Q1519" t="s">
        <v>77</v>
      </c>
      <c r="R1519" t="s">
        <v>266</v>
      </c>
      <c r="S1519" t="s">
        <v>267</v>
      </c>
      <c r="T1519" t="s">
        <v>110</v>
      </c>
      <c r="U1519" s="8">
        <v>41610</v>
      </c>
      <c r="V1519"/>
      <c r="W1519"/>
      <c r="X1519"/>
      <c r="Y1519" s="1"/>
      <c r="Z1519" s="1"/>
      <c r="AA1519" s="3"/>
      <c r="AF1519" s="1"/>
    </row>
    <row r="1520" spans="1:32" s="2" customFormat="1" ht="15.75" x14ac:dyDescent="0.25">
      <c r="A1520" s="11"/>
      <c r="B1520"/>
      <c r="C1520" t="s">
        <v>7000</v>
      </c>
      <c r="D1520"/>
      <c r="E1520" s="2" t="str">
        <f t="shared" si="161"/>
        <v>, , , , POPs</v>
      </c>
      <c r="F1520" s="2" t="str">
        <f t="shared" si="162"/>
        <v>, , , , POPs</v>
      </c>
      <c r="G1520" s="2" t="str">
        <f t="shared" si="163"/>
        <v/>
      </c>
      <c r="H1520" s="2" t="str">
        <f t="shared" si="164"/>
        <v/>
      </c>
      <c r="I1520" s="2" t="str">
        <f t="shared" si="165"/>
        <v/>
      </c>
      <c r="J1520" s="2" t="str">
        <f t="shared" si="166"/>
        <v/>
      </c>
      <c r="K1520" s="2" t="str">
        <f t="shared" si="167"/>
        <v>POPs</v>
      </c>
      <c r="L1520"/>
      <c r="M1520"/>
      <c r="N1520"/>
      <c r="O1520"/>
      <c r="P1520" t="s">
        <v>149</v>
      </c>
      <c r="Q1520" t="s">
        <v>77</v>
      </c>
      <c r="R1520" t="s">
        <v>266</v>
      </c>
      <c r="S1520" t="s">
        <v>267</v>
      </c>
      <c r="T1520" t="s">
        <v>110</v>
      </c>
      <c r="U1520" s="8">
        <v>41610</v>
      </c>
      <c r="V1520" t="s">
        <v>7176</v>
      </c>
      <c r="W1520"/>
      <c r="X1520"/>
      <c r="Y1520" s="1"/>
      <c r="Z1520" s="1"/>
      <c r="AA1520" s="3"/>
      <c r="AF1520" s="1"/>
    </row>
    <row r="1521" spans="1:40" ht="15.75" x14ac:dyDescent="0.25">
      <c r="A1521" s="11" t="s">
        <v>5524</v>
      </c>
      <c r="B1521" t="s">
        <v>5525</v>
      </c>
      <c r="C1521" t="s">
        <v>5526</v>
      </c>
      <c r="D1521" t="s">
        <v>5527</v>
      </c>
      <c r="E1521" s="2" t="str">
        <f t="shared" si="161"/>
        <v>, , , OSPAR, POPs</v>
      </c>
      <c r="F1521" s="2" t="str">
        <f t="shared" si="162"/>
        <v>, , , OSPAR, POPs</v>
      </c>
      <c r="G1521" s="2" t="str">
        <f t="shared" si="163"/>
        <v/>
      </c>
      <c r="H1521" s="2" t="str">
        <f t="shared" si="164"/>
        <v/>
      </c>
      <c r="I1521" s="2" t="str">
        <f t="shared" si="165"/>
        <v/>
      </c>
      <c r="J1521" s="2" t="str">
        <f t="shared" si="166"/>
        <v>OSPAR</v>
      </c>
      <c r="K1521" s="2" t="str">
        <f t="shared" si="167"/>
        <v>POPs</v>
      </c>
      <c r="L1521"/>
      <c r="M1521"/>
      <c r="N1521"/>
      <c r="O1521" t="s">
        <v>149</v>
      </c>
      <c r="P1521" t="s">
        <v>149</v>
      </c>
      <c r="Q1521" t="s">
        <v>77</v>
      </c>
      <c r="R1521" t="s">
        <v>266</v>
      </c>
      <c r="S1521" t="s">
        <v>267</v>
      </c>
      <c r="T1521" t="s">
        <v>110</v>
      </c>
      <c r="U1521" s="8">
        <v>41610</v>
      </c>
      <c r="V1521"/>
      <c r="W1521"/>
      <c r="X1521"/>
      <c r="Y1521" s="1"/>
      <c r="AA1521" s="3"/>
      <c r="AB1521" s="2"/>
      <c r="AC1521" s="2"/>
      <c r="AD1521" s="2"/>
      <c r="AE1521" s="2"/>
    </row>
    <row r="1522" spans="1:40" ht="15.75" x14ac:dyDescent="0.25">
      <c r="A1522" s="11" t="s">
        <v>5528</v>
      </c>
      <c r="B1522" t="s">
        <v>5529</v>
      </c>
      <c r="C1522" t="s">
        <v>5530</v>
      </c>
      <c r="D1522" t="s">
        <v>5531</v>
      </c>
      <c r="E1522" s="2">
        <f t="shared" si="161"/>
        <v>0</v>
      </c>
      <c r="F1522" s="2" t="str">
        <f t="shared" si="162"/>
        <v xml:space="preserve">, , , , </v>
      </c>
      <c r="G1522" s="2" t="str">
        <f t="shared" si="163"/>
        <v/>
      </c>
      <c r="H1522" s="2" t="str">
        <f t="shared" si="164"/>
        <v/>
      </c>
      <c r="I1522" s="2" t="str">
        <f t="shared" si="165"/>
        <v/>
      </c>
      <c r="J1522" s="2" t="str">
        <f t="shared" si="166"/>
        <v/>
      </c>
      <c r="K1522" s="2" t="str">
        <f t="shared" si="167"/>
        <v/>
      </c>
      <c r="L1522"/>
      <c r="M1522"/>
      <c r="N1522"/>
      <c r="O1522"/>
      <c r="P1522"/>
      <c r="Q1522" t="s">
        <v>150</v>
      </c>
      <c r="R1522" t="s">
        <v>151</v>
      </c>
      <c r="S1522" t="s">
        <v>152</v>
      </c>
      <c r="T1522" t="s">
        <v>110</v>
      </c>
      <c r="U1522" s="8">
        <v>42885</v>
      </c>
      <c r="V1522" t="s">
        <v>330</v>
      </c>
      <c r="W1522" t="s">
        <v>5532</v>
      </c>
      <c r="X1522"/>
      <c r="Y1522" s="1"/>
      <c r="AA1522" s="3"/>
      <c r="AB1522" s="2"/>
      <c r="AC1522" s="2"/>
      <c r="AD1522" s="2"/>
      <c r="AE1522" s="2"/>
    </row>
    <row r="1523" spans="1:40" ht="15.75" x14ac:dyDescent="0.25">
      <c r="A1523" s="11"/>
      <c r="B1523"/>
      <c r="C1523" t="s">
        <v>5533</v>
      </c>
      <c r="D1523" t="s">
        <v>5534</v>
      </c>
      <c r="E1523" s="2" t="str">
        <f t="shared" si="161"/>
        <v>, , KRW, OSPAR, POPs</v>
      </c>
      <c r="F1523" s="2" t="str">
        <f t="shared" si="162"/>
        <v>, , KRW, OSPAR, POPs</v>
      </c>
      <c r="G1523" s="2" t="str">
        <f t="shared" si="163"/>
        <v/>
      </c>
      <c r="H1523" s="2" t="str">
        <f t="shared" si="164"/>
        <v/>
      </c>
      <c r="I1523" s="2" t="str">
        <f t="shared" si="165"/>
        <v>KRW</v>
      </c>
      <c r="J1523" s="2" t="str">
        <f t="shared" si="166"/>
        <v>OSPAR</v>
      </c>
      <c r="K1523" s="2" t="str">
        <f t="shared" si="167"/>
        <v>POPs</v>
      </c>
      <c r="L1523"/>
      <c r="M1523"/>
      <c r="N1523" t="s">
        <v>149</v>
      </c>
      <c r="O1523" t="s">
        <v>149</v>
      </c>
      <c r="P1523" t="s">
        <v>149</v>
      </c>
      <c r="Q1523" t="s">
        <v>150</v>
      </c>
      <c r="R1523" t="s">
        <v>151</v>
      </c>
      <c r="S1523" t="s">
        <v>152</v>
      </c>
      <c r="T1523" t="s">
        <v>110</v>
      </c>
      <c r="U1523" s="8">
        <v>41610</v>
      </c>
      <c r="V1523"/>
      <c r="W1523"/>
      <c r="X1523"/>
      <c r="Y1523" s="1"/>
      <c r="AA1523" s="3"/>
      <c r="AB1523" s="2"/>
      <c r="AC1523" s="2"/>
      <c r="AD1523" s="2"/>
      <c r="AE1523" s="2"/>
    </row>
    <row r="1524" spans="1:40" ht="15.75" x14ac:dyDescent="0.25">
      <c r="A1524" s="11"/>
      <c r="B1524"/>
      <c r="C1524" t="s">
        <v>5535</v>
      </c>
      <c r="D1524" t="s">
        <v>5536</v>
      </c>
      <c r="E1524" s="2">
        <f t="shared" si="161"/>
        <v>0</v>
      </c>
      <c r="F1524" s="2" t="str">
        <f t="shared" si="162"/>
        <v xml:space="preserve">, , , , </v>
      </c>
      <c r="G1524" s="2" t="str">
        <f t="shared" si="163"/>
        <v/>
      </c>
      <c r="H1524" s="2" t="str">
        <f t="shared" si="164"/>
        <v/>
      </c>
      <c r="I1524" s="2" t="str">
        <f t="shared" si="165"/>
        <v/>
      </c>
      <c r="J1524" s="2" t="str">
        <f t="shared" si="166"/>
        <v/>
      </c>
      <c r="K1524" s="2" t="str">
        <f t="shared" si="167"/>
        <v/>
      </c>
      <c r="L1524"/>
      <c r="M1524"/>
      <c r="N1524"/>
      <c r="O1524"/>
      <c r="P1524"/>
      <c r="Q1524" t="s">
        <v>77</v>
      </c>
      <c r="R1524" t="s">
        <v>266</v>
      </c>
      <c r="S1524" t="s">
        <v>267</v>
      </c>
      <c r="T1524" t="s">
        <v>110</v>
      </c>
      <c r="U1524" s="8">
        <v>41610</v>
      </c>
      <c r="V1524" t="s">
        <v>571</v>
      </c>
      <c r="W1524"/>
      <c r="X1524"/>
      <c r="Y1524" s="1"/>
      <c r="AA1524" s="3"/>
      <c r="AB1524" s="2"/>
      <c r="AC1524" s="2"/>
      <c r="AD1524" s="2"/>
      <c r="AE1524" s="2"/>
    </row>
    <row r="1525" spans="1:40" ht="15.75" x14ac:dyDescent="0.25">
      <c r="A1525" s="11"/>
      <c r="B1525"/>
      <c r="C1525" t="s">
        <v>5537</v>
      </c>
      <c r="D1525" t="s">
        <v>5538</v>
      </c>
      <c r="E1525" s="2">
        <f t="shared" si="161"/>
        <v>0</v>
      </c>
      <c r="F1525" s="2" t="str">
        <f t="shared" si="162"/>
        <v xml:space="preserve">, , , , </v>
      </c>
      <c r="G1525" s="2" t="str">
        <f t="shared" si="163"/>
        <v/>
      </c>
      <c r="H1525" s="2" t="str">
        <f t="shared" si="164"/>
        <v/>
      </c>
      <c r="I1525" s="2" t="str">
        <f t="shared" si="165"/>
        <v/>
      </c>
      <c r="J1525" s="2" t="str">
        <f t="shared" si="166"/>
        <v/>
      </c>
      <c r="K1525" s="2" t="str">
        <f t="shared" si="167"/>
        <v/>
      </c>
      <c r="L1525"/>
      <c r="M1525"/>
      <c r="N1525"/>
      <c r="O1525"/>
      <c r="P1525"/>
      <c r="Q1525" t="s">
        <v>77</v>
      </c>
      <c r="R1525" t="s">
        <v>266</v>
      </c>
      <c r="S1525" t="s">
        <v>267</v>
      </c>
      <c r="T1525" t="s">
        <v>110</v>
      </c>
      <c r="U1525" s="8">
        <v>41610</v>
      </c>
      <c r="V1525" t="s">
        <v>571</v>
      </c>
      <c r="W1525"/>
      <c r="X1525"/>
      <c r="Y1525" s="1"/>
      <c r="AA1525" s="3"/>
      <c r="AB1525" s="2"/>
      <c r="AC1525" s="2"/>
      <c r="AD1525" s="2"/>
      <c r="AE1525" s="2"/>
    </row>
    <row r="1526" spans="1:40" ht="15.75" x14ac:dyDescent="0.25">
      <c r="A1526" s="11" t="s">
        <v>5539</v>
      </c>
      <c r="B1526" t="s">
        <v>5540</v>
      </c>
      <c r="C1526" t="s">
        <v>5541</v>
      </c>
      <c r="D1526" t="s">
        <v>7001</v>
      </c>
      <c r="E1526" s="2" t="str">
        <f t="shared" si="161"/>
        <v xml:space="preserve">CLP, , , , </v>
      </c>
      <c r="F1526" s="2" t="str">
        <f t="shared" si="162"/>
        <v xml:space="preserve">CLP, , , , </v>
      </c>
      <c r="G1526" s="2" t="str">
        <f t="shared" si="163"/>
        <v>CLP</v>
      </c>
      <c r="H1526" s="2" t="str">
        <f t="shared" si="164"/>
        <v/>
      </c>
      <c r="I1526" s="2" t="str">
        <f t="shared" si="165"/>
        <v/>
      </c>
      <c r="J1526" s="2" t="str">
        <f t="shared" si="166"/>
        <v/>
      </c>
      <c r="K1526" s="2" t="str">
        <f t="shared" si="167"/>
        <v/>
      </c>
      <c r="L1526" t="s">
        <v>149</v>
      </c>
      <c r="M1526"/>
      <c r="N1526"/>
      <c r="O1526"/>
      <c r="P1526"/>
      <c r="Q1526" t="s">
        <v>150</v>
      </c>
      <c r="R1526" t="s">
        <v>151</v>
      </c>
      <c r="S1526" t="s">
        <v>152</v>
      </c>
      <c r="T1526" t="s">
        <v>110</v>
      </c>
      <c r="U1526" s="8">
        <v>43385</v>
      </c>
      <c r="V1526" t="s">
        <v>330</v>
      </c>
      <c r="W1526"/>
      <c r="X1526"/>
      <c r="Y1526" s="1"/>
      <c r="AA1526" s="3"/>
      <c r="AB1526" s="2"/>
      <c r="AC1526" s="2"/>
      <c r="AD1526" s="2"/>
      <c r="AE1526" s="2"/>
    </row>
    <row r="1527" spans="1:40" ht="15.75" x14ac:dyDescent="0.25">
      <c r="A1527" s="11" t="s">
        <v>83</v>
      </c>
      <c r="B1527" t="s">
        <v>5542</v>
      </c>
      <c r="C1527" t="s">
        <v>5543</v>
      </c>
      <c r="D1527" t="s">
        <v>5544</v>
      </c>
      <c r="E1527" s="2" t="str">
        <f t="shared" si="161"/>
        <v xml:space="preserve">CLP, REACH, , , </v>
      </c>
      <c r="F1527" s="2" t="str">
        <f t="shared" si="162"/>
        <v xml:space="preserve">CLP, REACH, , , </v>
      </c>
      <c r="G1527" s="2" t="str">
        <f t="shared" si="163"/>
        <v>CLP</v>
      </c>
      <c r="H1527" s="2" t="str">
        <f t="shared" si="164"/>
        <v>REACH</v>
      </c>
      <c r="I1527" s="2" t="str">
        <f t="shared" si="165"/>
        <v/>
      </c>
      <c r="J1527" s="2" t="str">
        <f t="shared" si="166"/>
        <v/>
      </c>
      <c r="K1527" s="2" t="str">
        <f t="shared" si="167"/>
        <v/>
      </c>
      <c r="L1527" t="s">
        <v>149</v>
      </c>
      <c r="M1527" t="s">
        <v>149</v>
      </c>
      <c r="N1527"/>
      <c r="O1527"/>
      <c r="P1527"/>
      <c r="Q1527" t="s">
        <v>192</v>
      </c>
      <c r="R1527" t="s">
        <v>164</v>
      </c>
      <c r="S1527" t="s">
        <v>193</v>
      </c>
      <c r="T1527" t="s">
        <v>110</v>
      </c>
      <c r="U1527" s="8">
        <v>41610</v>
      </c>
      <c r="V1527"/>
      <c r="W1527"/>
      <c r="X1527"/>
      <c r="Y1527" s="1"/>
      <c r="AA1527" s="3"/>
      <c r="AB1527" s="2"/>
      <c r="AC1527" s="2"/>
      <c r="AD1527" s="2"/>
      <c r="AE1527" s="2"/>
    </row>
    <row r="1528" spans="1:40" ht="15.75" x14ac:dyDescent="0.25">
      <c r="A1528" s="11" t="s">
        <v>5545</v>
      </c>
      <c r="B1528" t="s">
        <v>5546</v>
      </c>
      <c r="C1528" t="s">
        <v>5547</v>
      </c>
      <c r="D1528" t="s">
        <v>5548</v>
      </c>
      <c r="E1528" s="2" t="str">
        <f t="shared" si="161"/>
        <v xml:space="preserve">, REACH, , , </v>
      </c>
      <c r="F1528" s="2" t="str">
        <f t="shared" si="162"/>
        <v xml:space="preserve">, REACH, , , </v>
      </c>
      <c r="G1528" s="2" t="str">
        <f t="shared" si="163"/>
        <v/>
      </c>
      <c r="H1528" s="2" t="str">
        <f t="shared" si="164"/>
        <v>REACH</v>
      </c>
      <c r="I1528" s="2" t="str">
        <f t="shared" si="165"/>
        <v/>
      </c>
      <c r="J1528" s="2" t="str">
        <f t="shared" si="166"/>
        <v/>
      </c>
      <c r="K1528" s="2" t="str">
        <f t="shared" si="167"/>
        <v/>
      </c>
      <c r="L1528"/>
      <c r="M1528" t="s">
        <v>149</v>
      </c>
      <c r="N1528"/>
      <c r="O1528"/>
      <c r="P1528"/>
      <c r="Q1528" t="s">
        <v>150</v>
      </c>
      <c r="R1528" t="s">
        <v>151</v>
      </c>
      <c r="S1528" t="s">
        <v>152</v>
      </c>
      <c r="T1528" t="s">
        <v>110</v>
      </c>
      <c r="U1528" s="8">
        <v>42517</v>
      </c>
      <c r="V1528" t="s">
        <v>7189</v>
      </c>
      <c r="W1528"/>
      <c r="X1528"/>
      <c r="Y1528" s="1"/>
      <c r="AA1528" s="3"/>
      <c r="AB1528" s="2"/>
      <c r="AC1528" s="2"/>
      <c r="AD1528" s="2"/>
      <c r="AE1528" s="2"/>
    </row>
    <row r="1529" spans="1:40" ht="15.75" x14ac:dyDescent="0.25">
      <c r="A1529" s="11" t="s">
        <v>5549</v>
      </c>
      <c r="B1529" t="s">
        <v>5550</v>
      </c>
      <c r="C1529" t="s">
        <v>5551</v>
      </c>
      <c r="D1529" t="s">
        <v>5552</v>
      </c>
      <c r="E1529" s="2" t="str">
        <f t="shared" si="161"/>
        <v xml:space="preserve">, REACH, , , </v>
      </c>
      <c r="F1529" s="2" t="str">
        <f t="shared" si="162"/>
        <v xml:space="preserve">, REACH, , , </v>
      </c>
      <c r="G1529" s="2" t="str">
        <f t="shared" si="163"/>
        <v/>
      </c>
      <c r="H1529" s="2" t="str">
        <f t="shared" si="164"/>
        <v>REACH</v>
      </c>
      <c r="I1529" s="2" t="str">
        <f t="shared" si="165"/>
        <v/>
      </c>
      <c r="J1529" s="2" t="str">
        <f t="shared" si="166"/>
        <v/>
      </c>
      <c r="K1529" s="2" t="str">
        <f t="shared" si="167"/>
        <v/>
      </c>
      <c r="L1529"/>
      <c r="M1529" t="s">
        <v>149</v>
      </c>
      <c r="N1529"/>
      <c r="O1529"/>
      <c r="P1529"/>
      <c r="Q1529" t="s">
        <v>150</v>
      </c>
      <c r="R1529" t="s">
        <v>164</v>
      </c>
      <c r="S1529" t="s">
        <v>165</v>
      </c>
      <c r="T1529" t="s">
        <v>110</v>
      </c>
      <c r="U1529" s="8">
        <v>41610</v>
      </c>
      <c r="V1529" t="s">
        <v>166</v>
      </c>
      <c r="W1529" t="s">
        <v>167</v>
      </c>
      <c r="X1529" t="s">
        <v>7174</v>
      </c>
      <c r="Y1529" s="1"/>
      <c r="AA1529" s="3"/>
      <c r="AB1529" s="2"/>
      <c r="AC1529" s="2"/>
      <c r="AD1529" s="2"/>
      <c r="AE1529" s="2"/>
    </row>
    <row r="1530" spans="1:40" ht="15.75" x14ac:dyDescent="0.25">
      <c r="A1530" s="11" t="s">
        <v>5553</v>
      </c>
      <c r="B1530"/>
      <c r="C1530" t="s">
        <v>5554</v>
      </c>
      <c r="D1530" t="s">
        <v>5554</v>
      </c>
      <c r="E1530" s="2" t="str">
        <f t="shared" si="161"/>
        <v xml:space="preserve">, , KRW, , </v>
      </c>
      <c r="F1530" s="2" t="str">
        <f t="shared" si="162"/>
        <v xml:space="preserve">, , KRW, , </v>
      </c>
      <c r="G1530" s="2" t="str">
        <f t="shared" si="163"/>
        <v/>
      </c>
      <c r="H1530" s="2" t="str">
        <f t="shared" si="164"/>
        <v/>
      </c>
      <c r="I1530" s="2" t="str">
        <f t="shared" si="165"/>
        <v>KRW</v>
      </c>
      <c r="J1530" s="2" t="str">
        <f t="shared" si="166"/>
        <v/>
      </c>
      <c r="K1530" s="2" t="str">
        <f t="shared" si="167"/>
        <v/>
      </c>
      <c r="L1530"/>
      <c r="M1530"/>
      <c r="N1530" t="s">
        <v>149</v>
      </c>
      <c r="O1530"/>
      <c r="P1530"/>
      <c r="Q1530" t="s">
        <v>150</v>
      </c>
      <c r="R1530" t="s">
        <v>151</v>
      </c>
      <c r="S1530" t="s">
        <v>152</v>
      </c>
      <c r="T1530" t="s">
        <v>110</v>
      </c>
      <c r="U1530" s="8">
        <v>41610</v>
      </c>
      <c r="V1530"/>
      <c r="W1530"/>
      <c r="X1530"/>
      <c r="Y1530" s="1"/>
      <c r="AA1530" s="3"/>
      <c r="AB1530" s="2"/>
      <c r="AC1530" s="2"/>
      <c r="AD1530" s="2"/>
      <c r="AE1530" s="2"/>
    </row>
    <row r="1531" spans="1:40" ht="15.75" x14ac:dyDescent="0.25">
      <c r="A1531" s="11"/>
      <c r="B1531"/>
      <c r="C1531" t="s">
        <v>5555</v>
      </c>
      <c r="D1531" t="s">
        <v>7002</v>
      </c>
      <c r="E1531" s="2" t="str">
        <f t="shared" si="161"/>
        <v xml:space="preserve">, REACH, , , </v>
      </c>
      <c r="F1531" s="2" t="str">
        <f t="shared" si="162"/>
        <v xml:space="preserve">, REACH, , , </v>
      </c>
      <c r="G1531" s="2" t="str">
        <f t="shared" si="163"/>
        <v/>
      </c>
      <c r="H1531" s="2" t="str">
        <f t="shared" si="164"/>
        <v>REACH</v>
      </c>
      <c r="I1531" s="2" t="str">
        <f t="shared" si="165"/>
        <v/>
      </c>
      <c r="J1531" s="2" t="str">
        <f t="shared" si="166"/>
        <v/>
      </c>
      <c r="K1531" s="2" t="str">
        <f t="shared" si="167"/>
        <v/>
      </c>
      <c r="L1531"/>
      <c r="M1531" t="s">
        <v>149</v>
      </c>
      <c r="N1531"/>
      <c r="O1531"/>
      <c r="P1531"/>
      <c r="Q1531" t="s">
        <v>150</v>
      </c>
      <c r="R1531" t="s">
        <v>151</v>
      </c>
      <c r="S1531" t="s">
        <v>152</v>
      </c>
      <c r="T1531" t="s">
        <v>110</v>
      </c>
      <c r="U1531" s="8">
        <v>43122</v>
      </c>
      <c r="V1531" t="s">
        <v>330</v>
      </c>
      <c r="W1531" t="s">
        <v>5556</v>
      </c>
      <c r="X1531"/>
      <c r="Y1531" s="1"/>
      <c r="AA1531" s="3"/>
      <c r="AB1531" s="2"/>
      <c r="AC1531" s="2"/>
      <c r="AD1531" s="2"/>
      <c r="AE1531" s="2"/>
    </row>
    <row r="1532" spans="1:40" ht="15.75" x14ac:dyDescent="0.25">
      <c r="A1532" s="11"/>
      <c r="B1532"/>
      <c r="C1532" t="s">
        <v>5557</v>
      </c>
      <c r="D1532" t="s">
        <v>5558</v>
      </c>
      <c r="E1532" s="2" t="str">
        <f t="shared" si="161"/>
        <v xml:space="preserve">CLP, , , , </v>
      </c>
      <c r="F1532" s="2" t="str">
        <f t="shared" si="162"/>
        <v xml:space="preserve">CLP, , , , </v>
      </c>
      <c r="G1532" s="2" t="str">
        <f t="shared" si="163"/>
        <v>CLP</v>
      </c>
      <c r="H1532" s="2" t="str">
        <f t="shared" si="164"/>
        <v/>
      </c>
      <c r="I1532" s="2" t="str">
        <f t="shared" si="165"/>
        <v/>
      </c>
      <c r="J1532" s="2" t="str">
        <f t="shared" si="166"/>
        <v/>
      </c>
      <c r="K1532" s="2" t="str">
        <f t="shared" si="167"/>
        <v/>
      </c>
      <c r="L1532" t="s">
        <v>149</v>
      </c>
      <c r="M1532"/>
      <c r="N1532"/>
      <c r="O1532"/>
      <c r="P1532"/>
      <c r="Q1532" t="s">
        <v>150</v>
      </c>
      <c r="R1532" t="s">
        <v>151</v>
      </c>
      <c r="S1532" t="s">
        <v>152</v>
      </c>
      <c r="T1532" t="s">
        <v>110</v>
      </c>
      <c r="U1532" s="8">
        <v>42885</v>
      </c>
      <c r="V1532" t="s">
        <v>330</v>
      </c>
      <c r="W1532"/>
      <c r="X1532"/>
      <c r="Y1532" s="1"/>
      <c r="AA1532" s="3"/>
      <c r="AB1532" s="2"/>
      <c r="AC1532" s="2"/>
      <c r="AD1532" s="2"/>
      <c r="AE1532" s="2"/>
    </row>
    <row r="1533" spans="1:40" ht="15.75" x14ac:dyDescent="0.25">
      <c r="A1533" s="11"/>
      <c r="B1533"/>
      <c r="C1533" t="s">
        <v>5559</v>
      </c>
      <c r="D1533" t="s">
        <v>5560</v>
      </c>
      <c r="E1533" s="2" t="str">
        <f t="shared" si="161"/>
        <v xml:space="preserve">CLP, , , , </v>
      </c>
      <c r="F1533" s="2" t="str">
        <f t="shared" si="162"/>
        <v xml:space="preserve">CLP, , , , </v>
      </c>
      <c r="G1533" s="2" t="str">
        <f t="shared" si="163"/>
        <v>CLP</v>
      </c>
      <c r="H1533" s="2" t="str">
        <f t="shared" si="164"/>
        <v/>
      </c>
      <c r="I1533" s="2" t="str">
        <f t="shared" si="165"/>
        <v/>
      </c>
      <c r="J1533" s="2" t="str">
        <f t="shared" si="166"/>
        <v/>
      </c>
      <c r="K1533" s="2" t="str">
        <f t="shared" si="167"/>
        <v/>
      </c>
      <c r="L1533" t="s">
        <v>149</v>
      </c>
      <c r="M1533"/>
      <c r="N1533"/>
      <c r="O1533"/>
      <c r="P1533"/>
      <c r="Q1533" t="s">
        <v>150</v>
      </c>
      <c r="R1533" t="s">
        <v>151</v>
      </c>
      <c r="S1533" t="s">
        <v>152</v>
      </c>
      <c r="T1533" t="s">
        <v>110</v>
      </c>
      <c r="U1533" s="8">
        <v>42885</v>
      </c>
      <c r="V1533" t="s">
        <v>330</v>
      </c>
      <c r="W1533"/>
      <c r="X1533"/>
      <c r="Y1533" s="1"/>
      <c r="AA1533" s="3"/>
      <c r="AB1533" s="2"/>
      <c r="AC1533" s="2"/>
      <c r="AD1533" s="2"/>
      <c r="AE1533" s="2"/>
    </row>
    <row r="1534" spans="1:40" ht="15.75" x14ac:dyDescent="0.25">
      <c r="A1534" s="11" t="s">
        <v>5561</v>
      </c>
      <c r="B1534" t="s">
        <v>5562</v>
      </c>
      <c r="C1534" t="s">
        <v>5563</v>
      </c>
      <c r="D1534" t="s">
        <v>5564</v>
      </c>
      <c r="E1534" s="2" t="str">
        <f t="shared" si="161"/>
        <v xml:space="preserve">CLP, , , , </v>
      </c>
      <c r="F1534" s="2" t="str">
        <f t="shared" si="162"/>
        <v xml:space="preserve">CLP, , , , </v>
      </c>
      <c r="G1534" s="2" t="str">
        <f t="shared" si="163"/>
        <v>CLP</v>
      </c>
      <c r="H1534" s="2" t="str">
        <f t="shared" si="164"/>
        <v/>
      </c>
      <c r="I1534" s="2" t="str">
        <f t="shared" si="165"/>
        <v/>
      </c>
      <c r="J1534" s="2" t="str">
        <f t="shared" si="166"/>
        <v/>
      </c>
      <c r="K1534" s="2" t="str">
        <f t="shared" si="167"/>
        <v/>
      </c>
      <c r="L1534" t="s">
        <v>149</v>
      </c>
      <c r="M1534"/>
      <c r="N1534"/>
      <c r="O1534"/>
      <c r="P1534"/>
      <c r="Q1534"/>
      <c r="R1534"/>
      <c r="S1534"/>
      <c r="T1534" t="s">
        <v>110</v>
      </c>
      <c r="U1534" s="8">
        <v>41610</v>
      </c>
      <c r="V1534" t="s">
        <v>7178</v>
      </c>
      <c r="W1534"/>
      <c r="X1534"/>
      <c r="Y1534" s="1"/>
      <c r="AA1534" s="3"/>
      <c r="AB1534" s="2"/>
      <c r="AC1534" s="2"/>
      <c r="AD1534" s="2"/>
      <c r="AE1534" s="2"/>
    </row>
    <row r="1535" spans="1:40" ht="15.75" x14ac:dyDescent="0.25">
      <c r="A1535" s="11" t="s">
        <v>5565</v>
      </c>
      <c r="B1535" t="s">
        <v>5566</v>
      </c>
      <c r="C1535" t="s">
        <v>5567</v>
      </c>
      <c r="D1535" t="s">
        <v>5568</v>
      </c>
      <c r="E1535" s="2" t="str">
        <f t="shared" si="161"/>
        <v xml:space="preserve">CLP, , , , </v>
      </c>
      <c r="F1535" s="2" t="str">
        <f t="shared" ref="F1535:F1598" si="168">CONCATENATE(G1535,", ",H1535,", ",I1535,", ",J1535,", ",K1535)</f>
        <v xml:space="preserve">CLP, , , , </v>
      </c>
      <c r="G1535" s="2" t="str">
        <f>IF(L1535="ja","CLP","")</f>
        <v>CLP</v>
      </c>
      <c r="H1535" s="2" t="str">
        <f>IF(M1535="ja","REACH","")</f>
        <v/>
      </c>
      <c r="I1535" s="2" t="str">
        <f>IF(N1535="ja","KRW","")</f>
        <v/>
      </c>
      <c r="J1535" s="2" t="str">
        <f>IF(O1535="ja","OSPAR","")</f>
        <v/>
      </c>
      <c r="K1535" s="2" t="str">
        <f>IF(P1535="ja","POPs","")</f>
        <v/>
      </c>
      <c r="L1535" t="s">
        <v>149</v>
      </c>
      <c r="M1535"/>
      <c r="N1535"/>
      <c r="O1535"/>
      <c r="P1535"/>
      <c r="Q1535"/>
      <c r="R1535"/>
      <c r="S1535"/>
      <c r="T1535" t="s">
        <v>110</v>
      </c>
      <c r="U1535" s="8">
        <v>41610</v>
      </c>
      <c r="V1535" t="s">
        <v>7178</v>
      </c>
      <c r="W1535"/>
      <c r="X1535"/>
      <c r="Y1535" s="1"/>
      <c r="AA1535" s="3"/>
      <c r="AB1535" s="2"/>
      <c r="AC1535" s="2"/>
      <c r="AD1535" s="2"/>
      <c r="AE1535" s="2"/>
      <c r="AK1535" s="2"/>
      <c r="AL1535" s="2"/>
      <c r="AM1535" s="2"/>
      <c r="AN1535" s="2"/>
    </row>
    <row r="1536" spans="1:40" ht="15.75" x14ac:dyDescent="0.25">
      <c r="A1536" s="11" t="s">
        <v>5569</v>
      </c>
      <c r="B1536" t="s">
        <v>5570</v>
      </c>
      <c r="C1536" t="s">
        <v>5571</v>
      </c>
      <c r="D1536" t="s">
        <v>5572</v>
      </c>
      <c r="E1536" s="2" t="str">
        <f t="shared" si="161"/>
        <v xml:space="preserve">CLP, , , , </v>
      </c>
      <c r="F1536" s="2" t="str">
        <f t="shared" si="168"/>
        <v xml:space="preserve">CLP, , , , </v>
      </c>
      <c r="G1536" s="2" t="str">
        <f t="shared" ref="G1536:G1599" si="169">IF(L1536="ja","CLP","")</f>
        <v>CLP</v>
      </c>
      <c r="H1536" s="2" t="str">
        <f t="shared" ref="H1536:H1599" si="170">IF(M1536="ja","REACH","")</f>
        <v/>
      </c>
      <c r="I1536" s="2" t="str">
        <f t="shared" ref="I1536:I1599" si="171">IF(N1536="ja","KRW","")</f>
        <v/>
      </c>
      <c r="J1536" s="2" t="str">
        <f t="shared" ref="J1536:J1599" si="172">IF(O1536="ja","OSPAR","")</f>
        <v/>
      </c>
      <c r="K1536" s="2" t="str">
        <f t="shared" ref="K1536:K1599" si="173">IF(P1536="ja","POPs","")</f>
        <v/>
      </c>
      <c r="L1536" t="s">
        <v>149</v>
      </c>
      <c r="M1536"/>
      <c r="N1536"/>
      <c r="O1536"/>
      <c r="P1536"/>
      <c r="Q1536" t="s">
        <v>150</v>
      </c>
      <c r="R1536" t="s">
        <v>164</v>
      </c>
      <c r="S1536" t="s">
        <v>165</v>
      </c>
      <c r="T1536" t="s">
        <v>110</v>
      </c>
      <c r="U1536" s="8">
        <v>41610</v>
      </c>
      <c r="V1536" t="s">
        <v>166</v>
      </c>
      <c r="W1536" t="s">
        <v>167</v>
      </c>
      <c r="X1536"/>
      <c r="Y1536" s="1"/>
      <c r="AA1536" s="3"/>
      <c r="AB1536" s="2"/>
      <c r="AC1536" s="2"/>
      <c r="AD1536" s="2"/>
      <c r="AE1536" s="2"/>
      <c r="AK1536" s="2"/>
      <c r="AL1536" s="2"/>
      <c r="AM1536" s="2"/>
      <c r="AN1536" s="2"/>
    </row>
    <row r="1537" spans="1:40" ht="15.75" x14ac:dyDescent="0.25">
      <c r="A1537" s="11" t="s">
        <v>5573</v>
      </c>
      <c r="B1537"/>
      <c r="C1537" t="s">
        <v>5574</v>
      </c>
      <c r="D1537"/>
      <c r="E1537" s="2" t="str">
        <f t="shared" si="161"/>
        <v xml:space="preserve">CLP, , , , </v>
      </c>
      <c r="F1537" s="2" t="str">
        <f t="shared" si="168"/>
        <v xml:space="preserve">CLP, , , , </v>
      </c>
      <c r="G1537" s="2" t="str">
        <f t="shared" si="169"/>
        <v>CLP</v>
      </c>
      <c r="H1537" s="2" t="str">
        <f t="shared" si="170"/>
        <v/>
      </c>
      <c r="I1537" s="2" t="str">
        <f t="shared" si="171"/>
        <v/>
      </c>
      <c r="J1537" s="2" t="str">
        <f t="shared" si="172"/>
        <v/>
      </c>
      <c r="K1537" s="2" t="str">
        <f t="shared" si="173"/>
        <v/>
      </c>
      <c r="L1537" t="s">
        <v>149</v>
      </c>
      <c r="M1537"/>
      <c r="N1537"/>
      <c r="O1537"/>
      <c r="P1537"/>
      <c r="Q1537" t="s">
        <v>150</v>
      </c>
      <c r="R1537" t="s">
        <v>151</v>
      </c>
      <c r="S1537" t="s">
        <v>152</v>
      </c>
      <c r="T1537" t="s">
        <v>110</v>
      </c>
      <c r="U1537" s="8">
        <v>43385</v>
      </c>
      <c r="V1537" t="s">
        <v>330</v>
      </c>
      <c r="W1537"/>
      <c r="X1537"/>
      <c r="Y1537" s="1"/>
      <c r="AA1537" s="3"/>
      <c r="AB1537" s="2"/>
      <c r="AC1537" s="2"/>
      <c r="AD1537" s="2"/>
      <c r="AE1537" s="2"/>
      <c r="AK1537" s="2"/>
      <c r="AL1537" s="2"/>
      <c r="AM1537" s="2"/>
      <c r="AN1537" s="2"/>
    </row>
    <row r="1538" spans="1:40" ht="15.75" x14ac:dyDescent="0.25">
      <c r="A1538" s="11" t="s">
        <v>5575</v>
      </c>
      <c r="B1538" t="s">
        <v>5576</v>
      </c>
      <c r="C1538" t="s">
        <v>5577</v>
      </c>
      <c r="D1538" t="s">
        <v>5578</v>
      </c>
      <c r="E1538" s="2" t="str">
        <f t="shared" ref="E1538:E1601" si="174">IF(F1538=", , , , ", AB1538,F1538)</f>
        <v xml:space="preserve">CLP, , , , </v>
      </c>
      <c r="F1538" s="2" t="str">
        <f t="shared" si="168"/>
        <v xml:space="preserve">CLP, , , , </v>
      </c>
      <c r="G1538" s="2" t="str">
        <f t="shared" si="169"/>
        <v>CLP</v>
      </c>
      <c r="H1538" s="2" t="str">
        <f t="shared" si="170"/>
        <v/>
      </c>
      <c r="I1538" s="2" t="str">
        <f t="shared" si="171"/>
        <v/>
      </c>
      <c r="J1538" s="2" t="str">
        <f t="shared" si="172"/>
        <v/>
      </c>
      <c r="K1538" s="2" t="str">
        <f t="shared" si="173"/>
        <v/>
      </c>
      <c r="L1538" t="s">
        <v>149</v>
      </c>
      <c r="M1538"/>
      <c r="N1538"/>
      <c r="O1538"/>
      <c r="P1538"/>
      <c r="Q1538"/>
      <c r="R1538"/>
      <c r="S1538"/>
      <c r="T1538" t="s">
        <v>110</v>
      </c>
      <c r="U1538" s="8">
        <v>41610</v>
      </c>
      <c r="V1538" t="s">
        <v>7178</v>
      </c>
      <c r="W1538"/>
      <c r="X1538"/>
      <c r="Y1538" s="1"/>
      <c r="AA1538" s="3"/>
      <c r="AB1538" s="2"/>
      <c r="AC1538" s="2"/>
      <c r="AD1538" s="2"/>
      <c r="AE1538" s="2"/>
      <c r="AK1538" s="2"/>
      <c r="AL1538" s="2"/>
      <c r="AM1538" s="2"/>
      <c r="AN1538" s="2"/>
    </row>
    <row r="1539" spans="1:40" ht="15.75" x14ac:dyDescent="0.25">
      <c r="A1539" s="11" t="s">
        <v>5579</v>
      </c>
      <c r="B1539" t="s">
        <v>5580</v>
      </c>
      <c r="C1539" t="s">
        <v>5581</v>
      </c>
      <c r="D1539" t="s">
        <v>5582</v>
      </c>
      <c r="E1539" s="2" t="str">
        <f t="shared" si="174"/>
        <v xml:space="preserve">CLP, , , , </v>
      </c>
      <c r="F1539" s="2" t="str">
        <f t="shared" si="168"/>
        <v xml:space="preserve">CLP, , , , </v>
      </c>
      <c r="G1539" s="2" t="str">
        <f t="shared" si="169"/>
        <v>CLP</v>
      </c>
      <c r="H1539" s="2" t="str">
        <f t="shared" si="170"/>
        <v/>
      </c>
      <c r="I1539" s="2" t="str">
        <f t="shared" si="171"/>
        <v/>
      </c>
      <c r="J1539" s="2" t="str">
        <f t="shared" si="172"/>
        <v/>
      </c>
      <c r="K1539" s="2" t="str">
        <f t="shared" si="173"/>
        <v/>
      </c>
      <c r="L1539" t="s">
        <v>149</v>
      </c>
      <c r="M1539"/>
      <c r="N1539"/>
      <c r="O1539"/>
      <c r="P1539"/>
      <c r="Q1539"/>
      <c r="R1539"/>
      <c r="S1539"/>
      <c r="T1539" t="s">
        <v>110</v>
      </c>
      <c r="U1539" s="8">
        <v>41610</v>
      </c>
      <c r="V1539" t="s">
        <v>7178</v>
      </c>
      <c r="W1539"/>
      <c r="X1539"/>
      <c r="Y1539" s="1"/>
      <c r="AA1539" s="3"/>
      <c r="AB1539" s="2"/>
      <c r="AC1539" s="2"/>
      <c r="AD1539" s="2"/>
      <c r="AE1539" s="2"/>
      <c r="AK1539" s="2"/>
      <c r="AL1539" s="2"/>
      <c r="AM1539" s="2"/>
      <c r="AN1539" s="2"/>
    </row>
    <row r="1540" spans="1:40" ht="15.75" x14ac:dyDescent="0.25">
      <c r="A1540" s="11" t="s">
        <v>5583</v>
      </c>
      <c r="B1540"/>
      <c r="C1540" t="s">
        <v>5584</v>
      </c>
      <c r="D1540" t="s">
        <v>5585</v>
      </c>
      <c r="E1540" s="2">
        <f t="shared" si="174"/>
        <v>0</v>
      </c>
      <c r="F1540" s="2" t="str">
        <f t="shared" si="168"/>
        <v xml:space="preserve">, , , , </v>
      </c>
      <c r="G1540" s="2" t="str">
        <f t="shared" si="169"/>
        <v/>
      </c>
      <c r="H1540" s="2" t="str">
        <f t="shared" si="170"/>
        <v/>
      </c>
      <c r="I1540" s="2" t="str">
        <f t="shared" si="171"/>
        <v/>
      </c>
      <c r="J1540" s="2" t="str">
        <f t="shared" si="172"/>
        <v/>
      </c>
      <c r="K1540" s="2" t="str">
        <f t="shared" si="173"/>
        <v/>
      </c>
      <c r="L1540"/>
      <c r="M1540"/>
      <c r="N1540"/>
      <c r="O1540"/>
      <c r="P1540"/>
      <c r="Q1540" t="s">
        <v>150</v>
      </c>
      <c r="R1540" t="s">
        <v>151</v>
      </c>
      <c r="S1540" t="s">
        <v>152</v>
      </c>
      <c r="T1540" t="s">
        <v>110</v>
      </c>
      <c r="U1540" s="8">
        <v>42885</v>
      </c>
      <c r="V1540" t="s">
        <v>933</v>
      </c>
      <c r="W1540"/>
      <c r="X1540"/>
      <c r="Y1540" s="1"/>
      <c r="AA1540" s="3"/>
      <c r="AB1540" s="2"/>
      <c r="AC1540" s="2"/>
      <c r="AD1540" s="2"/>
      <c r="AE1540" s="2"/>
      <c r="AK1540" s="2"/>
      <c r="AL1540" s="2"/>
      <c r="AM1540" s="2"/>
      <c r="AN1540" s="2"/>
    </row>
    <row r="1541" spans="1:40" ht="15.75" x14ac:dyDescent="0.25">
      <c r="A1541" s="11" t="s">
        <v>7219</v>
      </c>
      <c r="B1541" t="s">
        <v>5586</v>
      </c>
      <c r="C1541" t="s">
        <v>5587</v>
      </c>
      <c r="D1541" t="s">
        <v>5588</v>
      </c>
      <c r="E1541" s="2" t="str">
        <f t="shared" si="174"/>
        <v xml:space="preserve">CLP, REACH, , , </v>
      </c>
      <c r="F1541" s="2" t="str">
        <f t="shared" si="168"/>
        <v xml:space="preserve">CLP, REACH, , , </v>
      </c>
      <c r="G1541" s="2" t="str">
        <f t="shared" si="169"/>
        <v>CLP</v>
      </c>
      <c r="H1541" s="2" t="str">
        <f t="shared" si="170"/>
        <v>REACH</v>
      </c>
      <c r="I1541" s="2" t="str">
        <f t="shared" si="171"/>
        <v/>
      </c>
      <c r="J1541" s="2" t="str">
        <f t="shared" si="172"/>
        <v/>
      </c>
      <c r="K1541" s="2" t="str">
        <f t="shared" si="173"/>
        <v/>
      </c>
      <c r="L1541" t="s">
        <v>149</v>
      </c>
      <c r="M1541" t="s">
        <v>149</v>
      </c>
      <c r="N1541"/>
      <c r="O1541"/>
      <c r="P1541"/>
      <c r="Q1541" t="s">
        <v>150</v>
      </c>
      <c r="R1541" t="s">
        <v>937</v>
      </c>
      <c r="S1541" t="s">
        <v>938</v>
      </c>
      <c r="T1541" t="s">
        <v>110</v>
      </c>
      <c r="U1541" s="8">
        <v>41610</v>
      </c>
      <c r="V1541" t="s">
        <v>166</v>
      </c>
      <c r="W1541" t="s">
        <v>167</v>
      </c>
      <c r="X1541" t="s">
        <v>7174</v>
      </c>
      <c r="Y1541" s="1"/>
      <c r="AA1541" s="3"/>
      <c r="AB1541" s="2"/>
      <c r="AC1541" s="2"/>
      <c r="AD1541" s="2"/>
      <c r="AE1541" s="2"/>
      <c r="AK1541" s="2"/>
      <c r="AL1541" s="2"/>
      <c r="AM1541" s="2"/>
      <c r="AN1541" s="2"/>
    </row>
    <row r="1542" spans="1:40" ht="15.75" x14ac:dyDescent="0.25">
      <c r="A1542" s="11" t="s">
        <v>5589</v>
      </c>
      <c r="B1542" t="s">
        <v>5590</v>
      </c>
      <c r="C1542" t="s">
        <v>5591</v>
      </c>
      <c r="D1542" t="s">
        <v>5592</v>
      </c>
      <c r="E1542" s="2" t="str">
        <f t="shared" si="174"/>
        <v xml:space="preserve">CLP, , , , </v>
      </c>
      <c r="F1542" s="2" t="str">
        <f t="shared" si="168"/>
        <v xml:space="preserve">CLP, , , , </v>
      </c>
      <c r="G1542" s="2" t="str">
        <f t="shared" si="169"/>
        <v>CLP</v>
      </c>
      <c r="H1542" s="2" t="str">
        <f t="shared" si="170"/>
        <v/>
      </c>
      <c r="I1542" s="2" t="str">
        <f t="shared" si="171"/>
        <v/>
      </c>
      <c r="J1542" s="2" t="str">
        <f t="shared" si="172"/>
        <v/>
      </c>
      <c r="K1542" s="2" t="str">
        <f t="shared" si="173"/>
        <v/>
      </c>
      <c r="L1542" t="s">
        <v>149</v>
      </c>
      <c r="M1542"/>
      <c r="N1542"/>
      <c r="O1542"/>
      <c r="P1542"/>
      <c r="Q1542" t="s">
        <v>150</v>
      </c>
      <c r="R1542" t="s">
        <v>151</v>
      </c>
      <c r="S1542" t="s">
        <v>152</v>
      </c>
      <c r="T1542" t="s">
        <v>110</v>
      </c>
      <c r="U1542" s="8">
        <v>41610</v>
      </c>
      <c r="V1542"/>
      <c r="W1542"/>
      <c r="X1542"/>
      <c r="Y1542" s="1"/>
      <c r="AA1542" s="3"/>
      <c r="AB1542" s="2"/>
      <c r="AC1542" s="2"/>
      <c r="AD1542" s="2"/>
      <c r="AE1542" s="2"/>
      <c r="AK1542" s="2"/>
      <c r="AL1542" s="2"/>
      <c r="AM1542" s="2"/>
      <c r="AN1542" s="2"/>
    </row>
    <row r="1543" spans="1:40" ht="15.75" x14ac:dyDescent="0.25">
      <c r="A1543" s="11" t="s">
        <v>7003</v>
      </c>
      <c r="B1543"/>
      <c r="C1543" t="s">
        <v>7004</v>
      </c>
      <c r="D1543" t="s">
        <v>7005</v>
      </c>
      <c r="E1543" s="2" t="str">
        <f t="shared" si="174"/>
        <v xml:space="preserve">, REACH, , , </v>
      </c>
      <c r="F1543" s="2" t="str">
        <f t="shared" si="168"/>
        <v xml:space="preserve">, REACH, , , </v>
      </c>
      <c r="G1543" s="2" t="str">
        <f t="shared" si="169"/>
        <v/>
      </c>
      <c r="H1543" s="2" t="str">
        <f t="shared" si="170"/>
        <v>REACH</v>
      </c>
      <c r="I1543" s="2" t="str">
        <f t="shared" si="171"/>
        <v/>
      </c>
      <c r="J1543" s="2" t="str">
        <f t="shared" si="172"/>
        <v/>
      </c>
      <c r="K1543" s="2" t="str">
        <f t="shared" si="173"/>
        <v/>
      </c>
      <c r="L1543"/>
      <c r="M1543" t="s">
        <v>149</v>
      </c>
      <c r="N1543"/>
      <c r="O1543"/>
      <c r="P1543"/>
      <c r="Q1543" t="s">
        <v>150</v>
      </c>
      <c r="R1543" t="s">
        <v>151</v>
      </c>
      <c r="S1543" t="s">
        <v>152</v>
      </c>
      <c r="T1543" t="s">
        <v>110</v>
      </c>
      <c r="U1543" s="8">
        <v>43598</v>
      </c>
      <c r="V1543" t="s">
        <v>330</v>
      </c>
      <c r="W1543"/>
      <c r="X1543"/>
      <c r="Y1543" s="1"/>
      <c r="AA1543" s="3"/>
      <c r="AB1543" s="2"/>
      <c r="AC1543" s="2"/>
      <c r="AD1543" s="2"/>
      <c r="AE1543" s="2"/>
      <c r="AK1543" s="2"/>
      <c r="AL1543" s="2"/>
      <c r="AM1543" s="2"/>
      <c r="AN1543" s="2"/>
    </row>
    <row r="1544" spans="1:40" ht="15.75" x14ac:dyDescent="0.25">
      <c r="A1544" s="11" t="s">
        <v>5593</v>
      </c>
      <c r="B1544" t="s">
        <v>5594</v>
      </c>
      <c r="C1544" t="s">
        <v>5595</v>
      </c>
      <c r="D1544" t="s">
        <v>5596</v>
      </c>
      <c r="E1544" s="2" t="str">
        <f t="shared" si="174"/>
        <v xml:space="preserve">CLP, , , , </v>
      </c>
      <c r="F1544" s="2" t="str">
        <f t="shared" si="168"/>
        <v xml:space="preserve">CLP, , , , </v>
      </c>
      <c r="G1544" s="2" t="str">
        <f t="shared" si="169"/>
        <v>CLP</v>
      </c>
      <c r="H1544" s="2" t="str">
        <f t="shared" si="170"/>
        <v/>
      </c>
      <c r="I1544" s="2" t="str">
        <f t="shared" si="171"/>
        <v/>
      </c>
      <c r="J1544" s="2" t="str">
        <f t="shared" si="172"/>
        <v/>
      </c>
      <c r="K1544" s="2" t="str">
        <f t="shared" si="173"/>
        <v/>
      </c>
      <c r="L1544" t="s">
        <v>149</v>
      </c>
      <c r="M1544"/>
      <c r="N1544"/>
      <c r="O1544"/>
      <c r="P1544"/>
      <c r="Q1544"/>
      <c r="R1544"/>
      <c r="S1544"/>
      <c r="T1544" t="s">
        <v>110</v>
      </c>
      <c r="U1544" s="8">
        <v>41610</v>
      </c>
      <c r="V1544" t="s">
        <v>7178</v>
      </c>
      <c r="W1544"/>
      <c r="X1544"/>
      <c r="Y1544" s="1"/>
      <c r="AA1544" s="3"/>
      <c r="AB1544" s="2"/>
      <c r="AC1544" s="2"/>
      <c r="AD1544" s="2"/>
      <c r="AE1544" s="2"/>
      <c r="AK1544" s="2"/>
      <c r="AL1544" s="2"/>
      <c r="AM1544" s="2"/>
      <c r="AN1544" s="2"/>
    </row>
    <row r="1545" spans="1:40" ht="15.75" x14ac:dyDescent="0.25">
      <c r="A1545" s="11" t="s">
        <v>5597</v>
      </c>
      <c r="B1545"/>
      <c r="C1545" t="s">
        <v>5598</v>
      </c>
      <c r="D1545" t="s">
        <v>5599</v>
      </c>
      <c r="E1545" s="2">
        <f t="shared" si="174"/>
        <v>0</v>
      </c>
      <c r="F1545" s="2" t="str">
        <f t="shared" si="168"/>
        <v xml:space="preserve">, , , , </v>
      </c>
      <c r="G1545" s="2" t="str">
        <f t="shared" si="169"/>
        <v/>
      </c>
      <c r="H1545" s="2" t="str">
        <f t="shared" si="170"/>
        <v/>
      </c>
      <c r="I1545" s="2" t="str">
        <f t="shared" si="171"/>
        <v/>
      </c>
      <c r="J1545" s="2" t="str">
        <f t="shared" si="172"/>
        <v/>
      </c>
      <c r="K1545" s="2" t="str">
        <f t="shared" si="173"/>
        <v/>
      </c>
      <c r="L1545"/>
      <c r="M1545"/>
      <c r="N1545"/>
      <c r="O1545"/>
      <c r="P1545"/>
      <c r="Q1545" t="s">
        <v>150</v>
      </c>
      <c r="R1545" t="s">
        <v>937</v>
      </c>
      <c r="S1545" t="s">
        <v>938</v>
      </c>
      <c r="T1545" t="s">
        <v>110</v>
      </c>
      <c r="U1545" s="8">
        <v>43011</v>
      </c>
      <c r="V1545" t="s">
        <v>166</v>
      </c>
      <c r="W1545" t="s">
        <v>167</v>
      </c>
      <c r="X1545" t="s">
        <v>7174</v>
      </c>
      <c r="Y1545" s="1"/>
      <c r="AA1545" s="3"/>
      <c r="AB1545" s="2"/>
      <c r="AC1545" s="2"/>
      <c r="AD1545" s="2"/>
      <c r="AE1545" s="2"/>
      <c r="AK1545" s="2"/>
      <c r="AL1545" s="2"/>
      <c r="AM1545" s="2"/>
      <c r="AN1545" s="2"/>
    </row>
    <row r="1546" spans="1:40" ht="15.75" x14ac:dyDescent="0.25">
      <c r="A1546" s="11" t="s">
        <v>5600</v>
      </c>
      <c r="B1546" t="s">
        <v>5601</v>
      </c>
      <c r="C1546" t="s">
        <v>5602</v>
      </c>
      <c r="D1546" t="s">
        <v>5603</v>
      </c>
      <c r="E1546" s="2" t="str">
        <f t="shared" si="174"/>
        <v xml:space="preserve">CLP, REACH, , , </v>
      </c>
      <c r="F1546" s="2" t="str">
        <f t="shared" si="168"/>
        <v xml:space="preserve">CLP, REACH, , , </v>
      </c>
      <c r="G1546" s="2" t="str">
        <f t="shared" si="169"/>
        <v>CLP</v>
      </c>
      <c r="H1546" s="2" t="str">
        <f t="shared" si="170"/>
        <v>REACH</v>
      </c>
      <c r="I1546" s="2" t="str">
        <f t="shared" si="171"/>
        <v/>
      </c>
      <c r="J1546" s="2" t="str">
        <f t="shared" si="172"/>
        <v/>
      </c>
      <c r="K1546" s="2" t="str">
        <f t="shared" si="173"/>
        <v/>
      </c>
      <c r="L1546" t="s">
        <v>149</v>
      </c>
      <c r="M1546" t="s">
        <v>149</v>
      </c>
      <c r="N1546"/>
      <c r="O1546"/>
      <c r="P1546"/>
      <c r="Q1546" t="s">
        <v>150</v>
      </c>
      <c r="R1546"/>
      <c r="S1546"/>
      <c r="T1546" t="s">
        <v>110</v>
      </c>
      <c r="U1546" s="8">
        <v>41610</v>
      </c>
      <c r="V1546"/>
      <c r="W1546" t="s">
        <v>7180</v>
      </c>
      <c r="X1546"/>
      <c r="Y1546" s="1"/>
      <c r="AA1546" s="3"/>
      <c r="AB1546" s="2"/>
      <c r="AC1546" s="2"/>
      <c r="AD1546" s="2"/>
      <c r="AE1546" s="2"/>
      <c r="AK1546" s="2"/>
      <c r="AL1546" s="2"/>
      <c r="AM1546" s="2"/>
      <c r="AN1546" s="2"/>
    </row>
    <row r="1547" spans="1:40" ht="15.75" x14ac:dyDescent="0.25">
      <c r="A1547" s="11" t="s">
        <v>5604</v>
      </c>
      <c r="B1547" t="s">
        <v>5605</v>
      </c>
      <c r="C1547" t="s">
        <v>5606</v>
      </c>
      <c r="D1547" t="s">
        <v>5607</v>
      </c>
      <c r="E1547" s="2" t="str">
        <f t="shared" si="174"/>
        <v xml:space="preserve">, , , OSPAR, </v>
      </c>
      <c r="F1547" s="2" t="str">
        <f t="shared" si="168"/>
        <v xml:space="preserve">, , , OSPAR, </v>
      </c>
      <c r="G1547" s="2" t="str">
        <f t="shared" si="169"/>
        <v/>
      </c>
      <c r="H1547" s="2" t="str">
        <f t="shared" si="170"/>
        <v/>
      </c>
      <c r="I1547" s="2" t="str">
        <f t="shared" si="171"/>
        <v/>
      </c>
      <c r="J1547" s="2" t="str">
        <f t="shared" si="172"/>
        <v>OSPAR</v>
      </c>
      <c r="K1547" s="2" t="str">
        <f t="shared" si="173"/>
        <v/>
      </c>
      <c r="L1547"/>
      <c r="M1547"/>
      <c r="N1547"/>
      <c r="O1547" t="s">
        <v>149</v>
      </c>
      <c r="P1547"/>
      <c r="Q1547" t="s">
        <v>150</v>
      </c>
      <c r="R1547"/>
      <c r="S1547"/>
      <c r="T1547" t="s">
        <v>110</v>
      </c>
      <c r="U1547" s="8">
        <v>41610</v>
      </c>
      <c r="V1547"/>
      <c r="W1547" t="s">
        <v>7179</v>
      </c>
      <c r="X1547" t="s">
        <v>7180</v>
      </c>
      <c r="Y1547" s="1"/>
      <c r="AA1547" s="3"/>
      <c r="AB1547" s="2"/>
      <c r="AC1547" s="2"/>
      <c r="AD1547" s="2"/>
      <c r="AE1547" s="2"/>
      <c r="AK1547" s="2"/>
      <c r="AL1547" s="2"/>
      <c r="AM1547" s="2"/>
      <c r="AN1547" s="2"/>
    </row>
    <row r="1548" spans="1:40" ht="15.75" x14ac:dyDescent="0.25">
      <c r="A1548" s="11" t="s">
        <v>7006</v>
      </c>
      <c r="B1548" t="s">
        <v>7007</v>
      </c>
      <c r="C1548" t="s">
        <v>7008</v>
      </c>
      <c r="D1548" t="s">
        <v>7009</v>
      </c>
      <c r="E1548" s="2">
        <f t="shared" si="174"/>
        <v>0</v>
      </c>
      <c r="F1548" s="2" t="str">
        <f t="shared" si="168"/>
        <v xml:space="preserve">, , , , </v>
      </c>
      <c r="G1548" s="2" t="str">
        <f t="shared" si="169"/>
        <v/>
      </c>
      <c r="H1548" s="2" t="str">
        <f t="shared" si="170"/>
        <v/>
      </c>
      <c r="I1548" s="2" t="str">
        <f t="shared" si="171"/>
        <v/>
      </c>
      <c r="J1548" s="2" t="str">
        <f t="shared" si="172"/>
        <v/>
      </c>
      <c r="K1548" s="2" t="str">
        <f t="shared" si="173"/>
        <v/>
      </c>
      <c r="L1548"/>
      <c r="M1548"/>
      <c r="N1548"/>
      <c r="O1548"/>
      <c r="P1548"/>
      <c r="Q1548" t="s">
        <v>150</v>
      </c>
      <c r="R1548" t="s">
        <v>151</v>
      </c>
      <c r="S1548" t="s">
        <v>152</v>
      </c>
      <c r="T1548" t="s">
        <v>110</v>
      </c>
      <c r="U1548" s="8">
        <v>43777</v>
      </c>
      <c r="V1548" t="s">
        <v>7174</v>
      </c>
      <c r="W1548" t="s">
        <v>2027</v>
      </c>
      <c r="X1548"/>
      <c r="Y1548" s="1"/>
      <c r="AA1548" s="3"/>
      <c r="AB1548" s="2"/>
      <c r="AC1548" s="2"/>
      <c r="AD1548" s="2"/>
      <c r="AE1548" s="2"/>
      <c r="AK1548" s="2"/>
      <c r="AL1548" s="2"/>
      <c r="AM1548" s="2"/>
      <c r="AN1548" s="2"/>
    </row>
    <row r="1549" spans="1:40" ht="15.75" x14ac:dyDescent="0.25">
      <c r="A1549" s="11" t="s">
        <v>5608</v>
      </c>
      <c r="B1549" t="s">
        <v>5609</v>
      </c>
      <c r="C1549" t="s">
        <v>5610</v>
      </c>
      <c r="D1549" t="s">
        <v>5611</v>
      </c>
      <c r="E1549" s="2" t="str">
        <f t="shared" si="174"/>
        <v>, , KRW, OSPAR, POPs</v>
      </c>
      <c r="F1549" s="2" t="str">
        <f t="shared" si="168"/>
        <v>, , KRW, OSPAR, POPs</v>
      </c>
      <c r="G1549" s="2" t="str">
        <f t="shared" si="169"/>
        <v/>
      </c>
      <c r="H1549" s="2" t="str">
        <f t="shared" si="170"/>
        <v/>
      </c>
      <c r="I1549" s="2" t="str">
        <f t="shared" si="171"/>
        <v>KRW</v>
      </c>
      <c r="J1549" s="2" t="str">
        <f t="shared" si="172"/>
        <v>OSPAR</v>
      </c>
      <c r="K1549" s="2" t="str">
        <f t="shared" si="173"/>
        <v>POPs</v>
      </c>
      <c r="L1549"/>
      <c r="M1549"/>
      <c r="N1549" t="s">
        <v>149</v>
      </c>
      <c r="O1549" t="s">
        <v>149</v>
      </c>
      <c r="P1549" t="s">
        <v>149</v>
      </c>
      <c r="Q1549" t="s">
        <v>77</v>
      </c>
      <c r="R1549" t="s">
        <v>266</v>
      </c>
      <c r="S1549" t="s">
        <v>267</v>
      </c>
      <c r="T1549" t="s">
        <v>110</v>
      </c>
      <c r="U1549" s="8">
        <v>41863</v>
      </c>
      <c r="V1549" t="s">
        <v>465</v>
      </c>
      <c r="W1549"/>
      <c r="X1549"/>
      <c r="Y1549" s="1"/>
      <c r="AA1549" s="3"/>
      <c r="AB1549" s="2"/>
      <c r="AC1549" s="2"/>
      <c r="AD1549" s="2"/>
      <c r="AE1549" s="2"/>
      <c r="AK1549" s="2"/>
      <c r="AL1549" s="2"/>
      <c r="AM1549" s="2"/>
      <c r="AN1549" s="2"/>
    </row>
    <row r="1550" spans="1:40" ht="15.75" x14ac:dyDescent="0.25">
      <c r="A1550" s="11" t="s">
        <v>7010</v>
      </c>
      <c r="B1550" t="s">
        <v>7011</v>
      </c>
      <c r="C1550" t="s">
        <v>7012</v>
      </c>
      <c r="D1550" t="s">
        <v>7013</v>
      </c>
      <c r="E1550" s="2" t="str">
        <f t="shared" si="174"/>
        <v xml:space="preserve">, REACH, , , </v>
      </c>
      <c r="F1550" s="2" t="str">
        <f t="shared" si="168"/>
        <v xml:space="preserve">, REACH, , , </v>
      </c>
      <c r="G1550" s="2" t="str">
        <f t="shared" si="169"/>
        <v/>
      </c>
      <c r="H1550" s="2" t="str">
        <f t="shared" si="170"/>
        <v>REACH</v>
      </c>
      <c r="I1550" s="2" t="str">
        <f t="shared" si="171"/>
        <v/>
      </c>
      <c r="J1550" s="2" t="str">
        <f t="shared" si="172"/>
        <v/>
      </c>
      <c r="K1550" s="2" t="str">
        <f t="shared" si="173"/>
        <v/>
      </c>
      <c r="L1550"/>
      <c r="M1550" t="s">
        <v>149</v>
      </c>
      <c r="N1550"/>
      <c r="O1550"/>
      <c r="P1550"/>
      <c r="Q1550" t="s">
        <v>150</v>
      </c>
      <c r="R1550" t="s">
        <v>151</v>
      </c>
      <c r="S1550" t="s">
        <v>152</v>
      </c>
      <c r="T1550" t="s">
        <v>110</v>
      </c>
      <c r="U1550" s="8">
        <v>43854</v>
      </c>
      <c r="V1550" t="s">
        <v>330</v>
      </c>
      <c r="W1550"/>
      <c r="X1550"/>
      <c r="Y1550" s="1"/>
      <c r="AA1550" s="3"/>
      <c r="AB1550" s="2"/>
      <c r="AC1550" s="2"/>
      <c r="AD1550" s="2"/>
      <c r="AE1550" s="2"/>
      <c r="AK1550" s="2"/>
      <c r="AL1550" s="2"/>
      <c r="AM1550" s="2"/>
      <c r="AN1550" s="2"/>
    </row>
    <row r="1551" spans="1:40" ht="15.75" x14ac:dyDescent="0.25">
      <c r="A1551" s="11" t="s">
        <v>5612</v>
      </c>
      <c r="B1551" t="s">
        <v>5613</v>
      </c>
      <c r="C1551" t="s">
        <v>5614</v>
      </c>
      <c r="D1551" t="s">
        <v>5614</v>
      </c>
      <c r="E1551" s="2">
        <f t="shared" si="174"/>
        <v>0</v>
      </c>
      <c r="F1551" s="2" t="str">
        <f t="shared" si="168"/>
        <v xml:space="preserve">, , , , </v>
      </c>
      <c r="G1551" s="2" t="str">
        <f t="shared" si="169"/>
        <v/>
      </c>
      <c r="H1551" s="2" t="str">
        <f t="shared" si="170"/>
        <v/>
      </c>
      <c r="I1551" s="2" t="str">
        <f t="shared" si="171"/>
        <v/>
      </c>
      <c r="J1551" s="2" t="str">
        <f t="shared" si="172"/>
        <v/>
      </c>
      <c r="K1551" s="2" t="str">
        <f t="shared" si="173"/>
        <v/>
      </c>
      <c r="L1551"/>
      <c r="M1551"/>
      <c r="N1551"/>
      <c r="O1551"/>
      <c r="P1551"/>
      <c r="Q1551" t="s">
        <v>192</v>
      </c>
      <c r="R1551" t="s">
        <v>593</v>
      </c>
      <c r="S1551" t="s">
        <v>594</v>
      </c>
      <c r="T1551" t="s">
        <v>110</v>
      </c>
      <c r="U1551" s="8">
        <v>41610</v>
      </c>
      <c r="V1551" t="s">
        <v>166</v>
      </c>
      <c r="W1551" t="s">
        <v>167</v>
      </c>
      <c r="X1551" t="s">
        <v>7174</v>
      </c>
      <c r="Y1551" s="1"/>
      <c r="AA1551" s="3"/>
      <c r="AB1551" s="2"/>
      <c r="AC1551" s="2"/>
      <c r="AD1551" s="2"/>
      <c r="AE1551" s="2"/>
      <c r="AK1551" s="2"/>
      <c r="AL1551" s="2"/>
      <c r="AM1551" s="2"/>
      <c r="AN1551" s="2"/>
    </row>
    <row r="1552" spans="1:40" ht="15.75" x14ac:dyDescent="0.25">
      <c r="A1552" s="11" t="s">
        <v>5615</v>
      </c>
      <c r="B1552" t="s">
        <v>5616</v>
      </c>
      <c r="C1552" t="s">
        <v>5617</v>
      </c>
      <c r="D1552" t="s">
        <v>5618</v>
      </c>
      <c r="E1552" s="2" t="str">
        <f t="shared" si="174"/>
        <v>, , , OSPAR, POPs</v>
      </c>
      <c r="F1552" s="2" t="str">
        <f t="shared" si="168"/>
        <v>, , , OSPAR, POPs</v>
      </c>
      <c r="G1552" s="2" t="str">
        <f t="shared" si="169"/>
        <v/>
      </c>
      <c r="H1552" s="2" t="str">
        <f t="shared" si="170"/>
        <v/>
      </c>
      <c r="I1552" s="2" t="str">
        <f t="shared" si="171"/>
        <v/>
      </c>
      <c r="J1552" s="2" t="str">
        <f t="shared" si="172"/>
        <v>OSPAR</v>
      </c>
      <c r="K1552" s="2" t="str">
        <f t="shared" si="173"/>
        <v>POPs</v>
      </c>
      <c r="L1552"/>
      <c r="M1552"/>
      <c r="N1552"/>
      <c r="O1552" t="s">
        <v>149</v>
      </c>
      <c r="P1552" t="s">
        <v>149</v>
      </c>
      <c r="Q1552" t="s">
        <v>77</v>
      </c>
      <c r="R1552" t="s">
        <v>266</v>
      </c>
      <c r="S1552" t="s">
        <v>267</v>
      </c>
      <c r="T1552" t="s">
        <v>110</v>
      </c>
      <c r="U1552" s="8">
        <v>41610</v>
      </c>
      <c r="V1552"/>
      <c r="W1552"/>
      <c r="X1552"/>
      <c r="Y1552" s="1"/>
      <c r="AA1552" s="3"/>
      <c r="AB1552" s="2"/>
      <c r="AC1552" s="2"/>
      <c r="AD1552" s="2"/>
      <c r="AE1552" s="2"/>
      <c r="AK1552" s="2"/>
      <c r="AL1552" s="2"/>
      <c r="AM1552" s="2"/>
      <c r="AN1552" s="2"/>
    </row>
    <row r="1553" spans="1:40" ht="15.75" x14ac:dyDescent="0.25">
      <c r="A1553" s="11" t="s">
        <v>7014</v>
      </c>
      <c r="B1553" t="s">
        <v>7015</v>
      </c>
      <c r="C1553" t="s">
        <v>7016</v>
      </c>
      <c r="D1553" t="s">
        <v>7017</v>
      </c>
      <c r="E1553" s="2" t="str">
        <f t="shared" si="174"/>
        <v>, , , , POPs</v>
      </c>
      <c r="F1553" s="2" t="str">
        <f t="shared" si="168"/>
        <v>, , , , POPs</v>
      </c>
      <c r="G1553" s="2" t="str">
        <f t="shared" si="169"/>
        <v/>
      </c>
      <c r="H1553" s="2" t="str">
        <f t="shared" si="170"/>
        <v/>
      </c>
      <c r="I1553" s="2" t="str">
        <f t="shared" si="171"/>
        <v/>
      </c>
      <c r="J1553" s="2" t="str">
        <f t="shared" si="172"/>
        <v/>
      </c>
      <c r="K1553" s="2" t="str">
        <f t="shared" si="173"/>
        <v>POPs</v>
      </c>
      <c r="L1553"/>
      <c r="M1553"/>
      <c r="N1553"/>
      <c r="O1553"/>
      <c r="P1553" t="s">
        <v>149</v>
      </c>
      <c r="Q1553" t="s">
        <v>150</v>
      </c>
      <c r="R1553" t="s">
        <v>151</v>
      </c>
      <c r="S1553" t="s">
        <v>152</v>
      </c>
      <c r="T1553" t="s">
        <v>110</v>
      </c>
      <c r="U1553" s="8">
        <v>43854</v>
      </c>
      <c r="V1553" t="s">
        <v>7175</v>
      </c>
      <c r="W1553"/>
      <c r="X1553"/>
      <c r="Y1553" s="1"/>
      <c r="AA1553" s="3"/>
      <c r="AB1553" s="2"/>
      <c r="AC1553" s="2"/>
      <c r="AD1553" s="2"/>
      <c r="AE1553" s="2"/>
      <c r="AK1553" s="2"/>
      <c r="AL1553" s="2"/>
      <c r="AM1553" s="2"/>
      <c r="AN1553" s="2"/>
    </row>
    <row r="1554" spans="1:40" ht="15.75" x14ac:dyDescent="0.25">
      <c r="A1554" s="11" t="s">
        <v>6600</v>
      </c>
      <c r="B1554" t="s">
        <v>6601</v>
      </c>
      <c r="C1554" t="s">
        <v>7018</v>
      </c>
      <c r="D1554" t="s">
        <v>6602</v>
      </c>
      <c r="E1554" s="2" t="str">
        <f t="shared" si="174"/>
        <v xml:space="preserve">, REACH, , , </v>
      </c>
      <c r="F1554" s="2" t="str">
        <f t="shared" si="168"/>
        <v xml:space="preserve">, REACH, , , </v>
      </c>
      <c r="G1554" s="2" t="str">
        <f t="shared" si="169"/>
        <v/>
      </c>
      <c r="H1554" s="2" t="str">
        <f t="shared" si="170"/>
        <v>REACH</v>
      </c>
      <c r="I1554" s="2" t="str">
        <f t="shared" si="171"/>
        <v/>
      </c>
      <c r="J1554" s="2" t="str">
        <f t="shared" si="172"/>
        <v/>
      </c>
      <c r="K1554" s="2" t="str">
        <f t="shared" si="173"/>
        <v/>
      </c>
      <c r="L1554"/>
      <c r="M1554" t="s">
        <v>149</v>
      </c>
      <c r="N1554"/>
      <c r="O1554"/>
      <c r="P1554"/>
      <c r="Q1554" t="s">
        <v>150</v>
      </c>
      <c r="R1554" t="s">
        <v>151</v>
      </c>
      <c r="S1554" t="s">
        <v>152</v>
      </c>
      <c r="T1554" t="s">
        <v>110</v>
      </c>
      <c r="U1554" s="8">
        <v>43854</v>
      </c>
      <c r="V1554" t="s">
        <v>330</v>
      </c>
      <c r="W1554"/>
      <c r="X1554"/>
      <c r="Y1554" s="1"/>
      <c r="AA1554" s="3"/>
      <c r="AB1554" s="2"/>
      <c r="AC1554" s="2"/>
      <c r="AD1554" s="2"/>
      <c r="AE1554" s="2"/>
      <c r="AK1554" s="2"/>
      <c r="AL1554" s="2"/>
      <c r="AM1554" s="2"/>
      <c r="AN1554" s="2"/>
    </row>
    <row r="1555" spans="1:40" ht="15.75" x14ac:dyDescent="0.25">
      <c r="A1555" s="11" t="s">
        <v>5619</v>
      </c>
      <c r="B1555" t="s">
        <v>5620</v>
      </c>
      <c r="C1555" t="s">
        <v>5621</v>
      </c>
      <c r="D1555" t="s">
        <v>5622</v>
      </c>
      <c r="E1555" s="2" t="str">
        <f t="shared" si="174"/>
        <v xml:space="preserve">, REACH, , , </v>
      </c>
      <c r="F1555" s="2" t="str">
        <f t="shared" si="168"/>
        <v xml:space="preserve">, REACH, , , </v>
      </c>
      <c r="G1555" s="2" t="str">
        <f t="shared" si="169"/>
        <v/>
      </c>
      <c r="H1555" s="2" t="str">
        <f t="shared" si="170"/>
        <v>REACH</v>
      </c>
      <c r="I1555" s="2" t="str">
        <f t="shared" si="171"/>
        <v/>
      </c>
      <c r="J1555" s="2" t="str">
        <f t="shared" si="172"/>
        <v/>
      </c>
      <c r="K1555" s="2" t="str">
        <f t="shared" si="173"/>
        <v/>
      </c>
      <c r="L1555"/>
      <c r="M1555" t="s">
        <v>149</v>
      </c>
      <c r="N1555"/>
      <c r="O1555"/>
      <c r="P1555"/>
      <c r="Q1555" t="s">
        <v>150</v>
      </c>
      <c r="R1555" t="s">
        <v>593</v>
      </c>
      <c r="S1555" t="s">
        <v>594</v>
      </c>
      <c r="T1555" t="s">
        <v>110</v>
      </c>
      <c r="U1555" s="8">
        <v>41610</v>
      </c>
      <c r="V1555" t="s">
        <v>166</v>
      </c>
      <c r="W1555" t="s">
        <v>167</v>
      </c>
      <c r="X1555" t="s">
        <v>7174</v>
      </c>
      <c r="Y1555" s="1"/>
      <c r="AA1555" s="3"/>
      <c r="AB1555" s="2"/>
      <c r="AC1555" s="2"/>
      <c r="AD1555" s="2"/>
      <c r="AE1555" s="2"/>
      <c r="AK1555" s="2"/>
      <c r="AL1555" s="2"/>
      <c r="AM1555" s="2"/>
      <c r="AN1555" s="2"/>
    </row>
    <row r="1556" spans="1:40" ht="15.75" x14ac:dyDescent="0.25">
      <c r="A1556" s="11" t="s">
        <v>5623</v>
      </c>
      <c r="B1556" t="s">
        <v>5624</v>
      </c>
      <c r="C1556" t="s">
        <v>5625</v>
      </c>
      <c r="D1556" t="s">
        <v>5625</v>
      </c>
      <c r="E1556" s="2" t="str">
        <f t="shared" si="174"/>
        <v xml:space="preserve">CLP, , , , </v>
      </c>
      <c r="F1556" s="2" t="str">
        <f t="shared" si="168"/>
        <v xml:space="preserve">CLP, , , , </v>
      </c>
      <c r="G1556" s="2" t="str">
        <f t="shared" si="169"/>
        <v>CLP</v>
      </c>
      <c r="H1556" s="2" t="str">
        <f t="shared" si="170"/>
        <v/>
      </c>
      <c r="I1556" s="2" t="str">
        <f t="shared" si="171"/>
        <v/>
      </c>
      <c r="J1556" s="2" t="str">
        <f t="shared" si="172"/>
        <v/>
      </c>
      <c r="K1556" s="2" t="str">
        <f t="shared" si="173"/>
        <v/>
      </c>
      <c r="L1556" t="s">
        <v>149</v>
      </c>
      <c r="M1556"/>
      <c r="N1556"/>
      <c r="O1556"/>
      <c r="P1556"/>
      <c r="Q1556" t="s">
        <v>192</v>
      </c>
      <c r="R1556" t="s">
        <v>164</v>
      </c>
      <c r="S1556" t="s">
        <v>193</v>
      </c>
      <c r="T1556" t="s">
        <v>110</v>
      </c>
      <c r="U1556" s="8">
        <v>42038</v>
      </c>
      <c r="V1556"/>
      <c r="W1556"/>
      <c r="X1556"/>
      <c r="Y1556" s="1"/>
      <c r="AA1556" s="3"/>
      <c r="AB1556" s="2"/>
      <c r="AC1556" s="2"/>
      <c r="AD1556" s="2"/>
      <c r="AE1556" s="2"/>
      <c r="AK1556" s="2"/>
      <c r="AL1556" s="2"/>
      <c r="AM1556" s="2"/>
      <c r="AN1556" s="2"/>
    </row>
    <row r="1557" spans="1:40" ht="15.75" x14ac:dyDescent="0.25">
      <c r="A1557" s="11" t="s">
        <v>5626</v>
      </c>
      <c r="B1557" t="s">
        <v>5627</v>
      </c>
      <c r="C1557" t="s">
        <v>5628</v>
      </c>
      <c r="D1557" t="s">
        <v>5629</v>
      </c>
      <c r="E1557" s="2" t="str">
        <f t="shared" si="174"/>
        <v xml:space="preserve">CLP, , , , </v>
      </c>
      <c r="F1557" s="2" t="str">
        <f t="shared" si="168"/>
        <v xml:space="preserve">CLP, , , , </v>
      </c>
      <c r="G1557" s="2" t="str">
        <f t="shared" si="169"/>
        <v>CLP</v>
      </c>
      <c r="H1557" s="2" t="str">
        <f t="shared" si="170"/>
        <v/>
      </c>
      <c r="I1557" s="2" t="str">
        <f t="shared" si="171"/>
        <v/>
      </c>
      <c r="J1557" s="2" t="str">
        <f t="shared" si="172"/>
        <v/>
      </c>
      <c r="K1557" s="2" t="str">
        <f t="shared" si="173"/>
        <v/>
      </c>
      <c r="L1557" t="s">
        <v>149</v>
      </c>
      <c r="M1557"/>
      <c r="N1557"/>
      <c r="O1557"/>
      <c r="P1557"/>
      <c r="Q1557" t="s">
        <v>192</v>
      </c>
      <c r="R1557" t="s">
        <v>164</v>
      </c>
      <c r="S1557" t="s">
        <v>193</v>
      </c>
      <c r="T1557" t="s">
        <v>110</v>
      </c>
      <c r="U1557" s="8">
        <v>41610</v>
      </c>
      <c r="V1557"/>
      <c r="W1557"/>
      <c r="X1557"/>
      <c r="Y1557" s="1"/>
      <c r="AA1557" s="3"/>
      <c r="AB1557" s="2"/>
      <c r="AC1557" s="2"/>
      <c r="AD1557" s="2"/>
      <c r="AE1557" s="2"/>
      <c r="AK1557" s="2"/>
      <c r="AL1557" s="2"/>
      <c r="AM1557" s="2"/>
      <c r="AN1557" s="2"/>
    </row>
    <row r="1558" spans="1:40" ht="15.75" x14ac:dyDescent="0.25">
      <c r="A1558" s="11" t="s">
        <v>5630</v>
      </c>
      <c r="B1558" t="s">
        <v>5631</v>
      </c>
      <c r="C1558" t="s">
        <v>5632</v>
      </c>
      <c r="D1558" t="s">
        <v>5633</v>
      </c>
      <c r="E1558" s="2" t="str">
        <f t="shared" si="174"/>
        <v xml:space="preserve">, REACH, , , </v>
      </c>
      <c r="F1558" s="2" t="str">
        <f t="shared" si="168"/>
        <v xml:space="preserve">, REACH, , , </v>
      </c>
      <c r="G1558" s="2" t="str">
        <f t="shared" si="169"/>
        <v/>
      </c>
      <c r="H1558" s="2" t="str">
        <f t="shared" si="170"/>
        <v>REACH</v>
      </c>
      <c r="I1558" s="2" t="str">
        <f t="shared" si="171"/>
        <v/>
      </c>
      <c r="J1558" s="2" t="str">
        <f t="shared" si="172"/>
        <v/>
      </c>
      <c r="K1558" s="2" t="str">
        <f t="shared" si="173"/>
        <v/>
      </c>
      <c r="L1558"/>
      <c r="M1558" t="s">
        <v>149</v>
      </c>
      <c r="N1558"/>
      <c r="O1558"/>
      <c r="P1558"/>
      <c r="Q1558" t="s">
        <v>150</v>
      </c>
      <c r="R1558" t="s">
        <v>164</v>
      </c>
      <c r="S1558" t="s">
        <v>165</v>
      </c>
      <c r="T1558" t="s">
        <v>110</v>
      </c>
      <c r="U1558" s="8">
        <v>41610</v>
      </c>
      <c r="V1558" t="s">
        <v>166</v>
      </c>
      <c r="W1558" t="s">
        <v>167</v>
      </c>
      <c r="X1558" t="s">
        <v>7174</v>
      </c>
      <c r="Y1558" s="1"/>
      <c r="AA1558" s="3"/>
      <c r="AB1558" s="2"/>
      <c r="AC1558" s="2"/>
      <c r="AD1558" s="2"/>
      <c r="AE1558" s="2"/>
      <c r="AK1558" s="2"/>
      <c r="AL1558" s="2"/>
      <c r="AM1558" s="2"/>
      <c r="AN1558" s="2"/>
    </row>
    <row r="1559" spans="1:40" ht="15.75" x14ac:dyDescent="0.25">
      <c r="A1559" s="11" t="s">
        <v>5634</v>
      </c>
      <c r="B1559" t="s">
        <v>5635</v>
      </c>
      <c r="C1559" t="s">
        <v>5636</v>
      </c>
      <c r="D1559" t="s">
        <v>5637</v>
      </c>
      <c r="E1559" s="2">
        <f t="shared" si="174"/>
        <v>0</v>
      </c>
      <c r="F1559" s="2" t="str">
        <f t="shared" si="168"/>
        <v xml:space="preserve">, , , , </v>
      </c>
      <c r="G1559" s="2" t="str">
        <f t="shared" si="169"/>
        <v/>
      </c>
      <c r="H1559" s="2" t="str">
        <f t="shared" si="170"/>
        <v/>
      </c>
      <c r="I1559" s="2" t="str">
        <f t="shared" si="171"/>
        <v/>
      </c>
      <c r="J1559" s="2" t="str">
        <f t="shared" si="172"/>
        <v/>
      </c>
      <c r="K1559" s="2" t="str">
        <f t="shared" si="173"/>
        <v/>
      </c>
      <c r="L1559"/>
      <c r="M1559"/>
      <c r="N1559"/>
      <c r="O1559"/>
      <c r="P1559"/>
      <c r="Q1559" t="s">
        <v>150</v>
      </c>
      <c r="R1559" t="s">
        <v>593</v>
      </c>
      <c r="S1559" t="s">
        <v>594</v>
      </c>
      <c r="T1559" t="s">
        <v>110</v>
      </c>
      <c r="U1559" s="8">
        <v>41610</v>
      </c>
      <c r="V1559" t="s">
        <v>166</v>
      </c>
      <c r="W1559" t="s">
        <v>167</v>
      </c>
      <c r="X1559" t="s">
        <v>7174</v>
      </c>
      <c r="Y1559" s="1"/>
      <c r="AA1559" s="3"/>
      <c r="AB1559" s="2"/>
      <c r="AC1559" s="2"/>
      <c r="AD1559" s="2"/>
      <c r="AE1559" s="2"/>
      <c r="AK1559" s="2"/>
      <c r="AL1559" s="2"/>
      <c r="AM1559" s="2"/>
      <c r="AN1559" s="2"/>
    </row>
    <row r="1560" spans="1:40" ht="15.75" x14ac:dyDescent="0.25">
      <c r="A1560" s="11" t="s">
        <v>5638</v>
      </c>
      <c r="B1560" t="s">
        <v>5639</v>
      </c>
      <c r="C1560" t="s">
        <v>5640</v>
      </c>
      <c r="D1560" t="s">
        <v>5641</v>
      </c>
      <c r="E1560" s="2" t="str">
        <f t="shared" si="174"/>
        <v xml:space="preserve">CLP, , , , </v>
      </c>
      <c r="F1560" s="2" t="str">
        <f t="shared" si="168"/>
        <v xml:space="preserve">CLP, , , , </v>
      </c>
      <c r="G1560" s="2" t="str">
        <f t="shared" si="169"/>
        <v>CLP</v>
      </c>
      <c r="H1560" s="2" t="str">
        <f t="shared" si="170"/>
        <v/>
      </c>
      <c r="I1560" s="2" t="str">
        <f t="shared" si="171"/>
        <v/>
      </c>
      <c r="J1560" s="2" t="str">
        <f t="shared" si="172"/>
        <v/>
      </c>
      <c r="K1560" s="2" t="str">
        <f t="shared" si="173"/>
        <v/>
      </c>
      <c r="L1560" t="s">
        <v>149</v>
      </c>
      <c r="M1560"/>
      <c r="N1560"/>
      <c r="O1560"/>
      <c r="P1560"/>
      <c r="Q1560" t="s">
        <v>150</v>
      </c>
      <c r="R1560" t="s">
        <v>151</v>
      </c>
      <c r="S1560" t="s">
        <v>152</v>
      </c>
      <c r="T1560" t="s">
        <v>110</v>
      </c>
      <c r="U1560" s="8">
        <v>41610</v>
      </c>
      <c r="V1560"/>
      <c r="W1560"/>
      <c r="X1560"/>
      <c r="Y1560" s="1"/>
      <c r="AA1560" s="3"/>
      <c r="AB1560" s="2"/>
      <c r="AC1560" s="2"/>
      <c r="AD1560" s="2"/>
      <c r="AE1560" s="2"/>
      <c r="AK1560" s="2"/>
      <c r="AL1560" s="2"/>
      <c r="AM1560" s="2"/>
      <c r="AN1560" s="2"/>
    </row>
    <row r="1561" spans="1:40" ht="15.75" x14ac:dyDescent="0.25">
      <c r="A1561" s="11" t="s">
        <v>7019</v>
      </c>
      <c r="B1561"/>
      <c r="C1561" t="s">
        <v>7020</v>
      </c>
      <c r="D1561" t="s">
        <v>7021</v>
      </c>
      <c r="E1561" s="2">
        <f t="shared" si="174"/>
        <v>0</v>
      </c>
      <c r="F1561" s="2" t="str">
        <f t="shared" si="168"/>
        <v xml:space="preserve">, , , , </v>
      </c>
      <c r="G1561" s="2" t="str">
        <f t="shared" si="169"/>
        <v/>
      </c>
      <c r="H1561" s="2" t="str">
        <f t="shared" si="170"/>
        <v/>
      </c>
      <c r="I1561" s="2" t="str">
        <f t="shared" si="171"/>
        <v/>
      </c>
      <c r="J1561" s="2" t="str">
        <f t="shared" si="172"/>
        <v/>
      </c>
      <c r="K1561" s="2" t="str">
        <f t="shared" si="173"/>
        <v/>
      </c>
      <c r="L1561"/>
      <c r="M1561"/>
      <c r="N1561"/>
      <c r="O1561"/>
      <c r="P1561"/>
      <c r="Q1561" t="s">
        <v>150</v>
      </c>
      <c r="R1561" t="s">
        <v>151</v>
      </c>
      <c r="S1561" t="s">
        <v>152</v>
      </c>
      <c r="T1561" t="s">
        <v>110</v>
      </c>
      <c r="U1561" s="8">
        <v>43777</v>
      </c>
      <c r="V1561" t="s">
        <v>7175</v>
      </c>
      <c r="W1561" t="s">
        <v>7176</v>
      </c>
      <c r="X1561"/>
      <c r="Y1561" s="1"/>
      <c r="AA1561" s="3"/>
      <c r="AB1561" s="2"/>
      <c r="AC1561" s="2"/>
      <c r="AD1561" s="2"/>
      <c r="AE1561" s="2"/>
      <c r="AK1561" s="2"/>
      <c r="AL1561" s="2"/>
      <c r="AM1561" s="2"/>
      <c r="AN1561" s="2"/>
    </row>
    <row r="1562" spans="1:40" ht="15.75" x14ac:dyDescent="0.25">
      <c r="A1562" s="11" t="s">
        <v>5642</v>
      </c>
      <c r="B1562" t="s">
        <v>5643</v>
      </c>
      <c r="C1562" t="s">
        <v>5644</v>
      </c>
      <c r="D1562" t="s">
        <v>5644</v>
      </c>
      <c r="E1562" s="2" t="str">
        <f t="shared" si="174"/>
        <v xml:space="preserve">, , , OSPAR, </v>
      </c>
      <c r="F1562" s="2" t="str">
        <f t="shared" si="168"/>
        <v xml:space="preserve">, , , OSPAR, </v>
      </c>
      <c r="G1562" s="2" t="str">
        <f t="shared" si="169"/>
        <v/>
      </c>
      <c r="H1562" s="2" t="str">
        <f t="shared" si="170"/>
        <v/>
      </c>
      <c r="I1562" s="2" t="str">
        <f t="shared" si="171"/>
        <v/>
      </c>
      <c r="J1562" s="2" t="str">
        <f t="shared" si="172"/>
        <v>OSPAR</v>
      </c>
      <c r="K1562" s="2" t="str">
        <f t="shared" si="173"/>
        <v/>
      </c>
      <c r="L1562"/>
      <c r="M1562"/>
      <c r="N1562"/>
      <c r="O1562" t="s">
        <v>149</v>
      </c>
      <c r="P1562"/>
      <c r="Q1562" t="s">
        <v>150</v>
      </c>
      <c r="R1562" t="s">
        <v>151</v>
      </c>
      <c r="S1562" t="s">
        <v>152</v>
      </c>
      <c r="T1562" t="s">
        <v>110</v>
      </c>
      <c r="U1562" s="8">
        <v>41610</v>
      </c>
      <c r="V1562"/>
      <c r="W1562"/>
      <c r="X1562"/>
      <c r="Y1562" s="1"/>
      <c r="AA1562" s="3"/>
      <c r="AB1562" s="2"/>
      <c r="AC1562" s="2"/>
      <c r="AD1562" s="2"/>
      <c r="AE1562" s="2"/>
      <c r="AK1562" s="2"/>
      <c r="AL1562" s="2"/>
      <c r="AM1562" s="2"/>
      <c r="AN1562" s="2"/>
    </row>
    <row r="1563" spans="1:40" ht="15.75" x14ac:dyDescent="0.25">
      <c r="A1563" s="11" t="s">
        <v>5645</v>
      </c>
      <c r="B1563"/>
      <c r="C1563" t="s">
        <v>5646</v>
      </c>
      <c r="D1563" t="s">
        <v>5646</v>
      </c>
      <c r="E1563" s="2" t="str">
        <f t="shared" si="174"/>
        <v xml:space="preserve">CLP, , , , </v>
      </c>
      <c r="F1563" s="2" t="str">
        <f t="shared" si="168"/>
        <v xml:space="preserve">CLP, , , , </v>
      </c>
      <c r="G1563" s="2" t="str">
        <f t="shared" si="169"/>
        <v>CLP</v>
      </c>
      <c r="H1563" s="2" t="str">
        <f t="shared" si="170"/>
        <v/>
      </c>
      <c r="I1563" s="2" t="str">
        <f t="shared" si="171"/>
        <v/>
      </c>
      <c r="J1563" s="2" t="str">
        <f t="shared" si="172"/>
        <v/>
      </c>
      <c r="K1563" s="2" t="str">
        <f t="shared" si="173"/>
        <v/>
      </c>
      <c r="L1563" t="s">
        <v>149</v>
      </c>
      <c r="M1563"/>
      <c r="N1563"/>
      <c r="O1563"/>
      <c r="P1563"/>
      <c r="Q1563" t="s">
        <v>150</v>
      </c>
      <c r="R1563" t="s">
        <v>151</v>
      </c>
      <c r="S1563" t="s">
        <v>152</v>
      </c>
      <c r="T1563" t="s">
        <v>110</v>
      </c>
      <c r="U1563" s="8">
        <v>42885</v>
      </c>
      <c r="V1563" t="s">
        <v>330</v>
      </c>
      <c r="W1563"/>
      <c r="X1563"/>
      <c r="Y1563" s="1"/>
      <c r="AA1563" s="3"/>
      <c r="AB1563" s="2"/>
      <c r="AC1563" s="2"/>
      <c r="AD1563" s="2"/>
      <c r="AE1563" s="2"/>
      <c r="AK1563" s="2"/>
      <c r="AL1563" s="2"/>
      <c r="AM1563" s="2"/>
      <c r="AN1563" s="2"/>
    </row>
    <row r="1564" spans="1:40" ht="15.75" x14ac:dyDescent="0.25">
      <c r="A1564" s="11" t="s">
        <v>5647</v>
      </c>
      <c r="B1564" t="s">
        <v>5648</v>
      </c>
      <c r="C1564" t="s">
        <v>5649</v>
      </c>
      <c r="D1564" t="s">
        <v>5650</v>
      </c>
      <c r="E1564" s="2" t="str">
        <f t="shared" si="174"/>
        <v xml:space="preserve">CLP, , , , </v>
      </c>
      <c r="F1564" s="2" t="str">
        <f t="shared" si="168"/>
        <v xml:space="preserve">CLP, , , , </v>
      </c>
      <c r="G1564" s="2" t="str">
        <f t="shared" si="169"/>
        <v>CLP</v>
      </c>
      <c r="H1564" s="2" t="str">
        <f t="shared" si="170"/>
        <v/>
      </c>
      <c r="I1564" s="2" t="str">
        <f t="shared" si="171"/>
        <v/>
      </c>
      <c r="J1564" s="2" t="str">
        <f t="shared" si="172"/>
        <v/>
      </c>
      <c r="K1564" s="2" t="str">
        <f t="shared" si="173"/>
        <v/>
      </c>
      <c r="L1564" t="s">
        <v>149</v>
      </c>
      <c r="M1564"/>
      <c r="N1564"/>
      <c r="O1564"/>
      <c r="P1564"/>
      <c r="Q1564" t="s">
        <v>192</v>
      </c>
      <c r="R1564" t="s">
        <v>164</v>
      </c>
      <c r="S1564" t="s">
        <v>193</v>
      </c>
      <c r="T1564" t="s">
        <v>110</v>
      </c>
      <c r="U1564" s="8">
        <v>41610</v>
      </c>
      <c r="V1564"/>
      <c r="W1564"/>
      <c r="X1564"/>
      <c r="Y1564" s="1"/>
      <c r="AA1564" s="3"/>
      <c r="AB1564" s="2"/>
      <c r="AC1564" s="2"/>
      <c r="AD1564" s="2"/>
      <c r="AE1564" s="2"/>
      <c r="AK1564" s="2"/>
      <c r="AL1564" s="2"/>
      <c r="AM1564" s="2"/>
      <c r="AN1564" s="2"/>
    </row>
    <row r="1565" spans="1:40" ht="15.75" x14ac:dyDescent="0.25">
      <c r="A1565" s="11" t="s">
        <v>5651</v>
      </c>
      <c r="B1565" t="s">
        <v>5652</v>
      </c>
      <c r="C1565" t="s">
        <v>5653</v>
      </c>
      <c r="D1565" t="s">
        <v>5654</v>
      </c>
      <c r="E1565" s="2" t="str">
        <f t="shared" si="174"/>
        <v xml:space="preserve">CLP, , , , </v>
      </c>
      <c r="F1565" s="2" t="str">
        <f t="shared" si="168"/>
        <v xml:space="preserve">CLP, , , , </v>
      </c>
      <c r="G1565" s="2" t="str">
        <f t="shared" si="169"/>
        <v>CLP</v>
      </c>
      <c r="H1565" s="2" t="str">
        <f t="shared" si="170"/>
        <v/>
      </c>
      <c r="I1565" s="2" t="str">
        <f t="shared" si="171"/>
        <v/>
      </c>
      <c r="J1565" s="2" t="str">
        <f t="shared" si="172"/>
        <v/>
      </c>
      <c r="K1565" s="2" t="str">
        <f t="shared" si="173"/>
        <v/>
      </c>
      <c r="L1565" t="s">
        <v>149</v>
      </c>
      <c r="M1565"/>
      <c r="N1565"/>
      <c r="O1565"/>
      <c r="P1565"/>
      <c r="Q1565" t="s">
        <v>150</v>
      </c>
      <c r="R1565" t="s">
        <v>151</v>
      </c>
      <c r="S1565" t="s">
        <v>152</v>
      </c>
      <c r="T1565" t="s">
        <v>110</v>
      </c>
      <c r="U1565" s="8">
        <v>41610</v>
      </c>
      <c r="V1565"/>
      <c r="W1565"/>
      <c r="X1565"/>
      <c r="Y1565" s="1"/>
      <c r="AA1565" s="3"/>
      <c r="AB1565" s="2"/>
      <c r="AC1565" s="2"/>
      <c r="AD1565" s="2"/>
      <c r="AE1565" s="2"/>
      <c r="AK1565" s="2"/>
      <c r="AL1565" s="2"/>
      <c r="AM1565" s="2"/>
      <c r="AN1565" s="2"/>
    </row>
    <row r="1566" spans="1:40" ht="15.75" x14ac:dyDescent="0.25">
      <c r="A1566" s="11" t="s">
        <v>5655</v>
      </c>
      <c r="B1566" t="s">
        <v>5656</v>
      </c>
      <c r="C1566" t="s">
        <v>5657</v>
      </c>
      <c r="D1566" t="s">
        <v>5658</v>
      </c>
      <c r="E1566" s="2" t="str">
        <f t="shared" si="174"/>
        <v>, , , , POPs</v>
      </c>
      <c r="F1566" s="2" t="str">
        <f t="shared" si="168"/>
        <v>, , , , POPs</v>
      </c>
      <c r="G1566" s="2" t="str">
        <f t="shared" si="169"/>
        <v/>
      </c>
      <c r="H1566" s="2" t="str">
        <f t="shared" si="170"/>
        <v/>
      </c>
      <c r="I1566" s="2" t="str">
        <f t="shared" si="171"/>
        <v/>
      </c>
      <c r="J1566" s="2" t="str">
        <f t="shared" si="172"/>
        <v/>
      </c>
      <c r="K1566" s="2" t="str">
        <f t="shared" si="173"/>
        <v>POPs</v>
      </c>
      <c r="L1566"/>
      <c r="M1566"/>
      <c r="N1566"/>
      <c r="O1566"/>
      <c r="P1566" t="s">
        <v>149</v>
      </c>
      <c r="Q1566" t="s">
        <v>150</v>
      </c>
      <c r="R1566" t="s">
        <v>151</v>
      </c>
      <c r="S1566" t="s">
        <v>152</v>
      </c>
      <c r="T1566" t="s">
        <v>110</v>
      </c>
      <c r="U1566" s="8">
        <v>41610</v>
      </c>
      <c r="V1566"/>
      <c r="W1566"/>
      <c r="X1566"/>
      <c r="Y1566" s="1"/>
      <c r="AA1566" s="3"/>
      <c r="AB1566" s="2"/>
      <c r="AC1566" s="2"/>
      <c r="AD1566" s="2"/>
      <c r="AE1566" s="2"/>
      <c r="AK1566" s="2"/>
      <c r="AL1566" s="2"/>
      <c r="AM1566" s="2"/>
      <c r="AN1566" s="2"/>
    </row>
    <row r="1567" spans="1:40" ht="15.75" x14ac:dyDescent="0.25">
      <c r="A1567" s="11" t="s">
        <v>7022</v>
      </c>
      <c r="B1567"/>
      <c r="C1567" t="s">
        <v>7023</v>
      </c>
      <c r="D1567" t="s">
        <v>7024</v>
      </c>
      <c r="E1567" s="2" t="str">
        <f t="shared" si="174"/>
        <v xml:space="preserve">CLP, , , , </v>
      </c>
      <c r="F1567" s="2" t="str">
        <f t="shared" si="168"/>
        <v xml:space="preserve">CLP, , , , </v>
      </c>
      <c r="G1567" s="2" t="str">
        <f t="shared" si="169"/>
        <v>CLP</v>
      </c>
      <c r="H1567" s="2" t="str">
        <f t="shared" si="170"/>
        <v/>
      </c>
      <c r="I1567" s="2" t="str">
        <f t="shared" si="171"/>
        <v/>
      </c>
      <c r="J1567" s="2" t="str">
        <f t="shared" si="172"/>
        <v/>
      </c>
      <c r="K1567" s="2" t="str">
        <f t="shared" si="173"/>
        <v/>
      </c>
      <c r="L1567" t="s">
        <v>149</v>
      </c>
      <c r="M1567"/>
      <c r="N1567"/>
      <c r="O1567"/>
      <c r="P1567"/>
      <c r="Q1567" t="s">
        <v>931</v>
      </c>
      <c r="R1567" t="s">
        <v>932</v>
      </c>
      <c r="S1567" t="s">
        <v>152</v>
      </c>
      <c r="T1567" t="s">
        <v>110</v>
      </c>
      <c r="U1567" s="8">
        <v>43537</v>
      </c>
      <c r="V1567" t="s">
        <v>7175</v>
      </c>
      <c r="W1567"/>
      <c r="X1567"/>
      <c r="Y1567" s="1"/>
      <c r="AA1567" s="3"/>
      <c r="AB1567" s="2"/>
      <c r="AC1567" s="2"/>
      <c r="AD1567" s="2"/>
      <c r="AE1567" s="2"/>
      <c r="AK1567" s="2"/>
      <c r="AL1567" s="2"/>
      <c r="AM1567" s="2"/>
      <c r="AN1567" s="2"/>
    </row>
    <row r="1568" spans="1:40" ht="15.75" x14ac:dyDescent="0.25">
      <c r="A1568" s="11" t="s">
        <v>5659</v>
      </c>
      <c r="B1568" t="s">
        <v>5660</v>
      </c>
      <c r="C1568" t="s">
        <v>5661</v>
      </c>
      <c r="D1568" t="s">
        <v>5661</v>
      </c>
      <c r="E1568" s="2" t="str">
        <f t="shared" si="174"/>
        <v xml:space="preserve">CLP, , , , </v>
      </c>
      <c r="F1568" s="2" t="str">
        <f t="shared" si="168"/>
        <v xml:space="preserve">CLP, , , , </v>
      </c>
      <c r="G1568" s="2" t="str">
        <f t="shared" si="169"/>
        <v>CLP</v>
      </c>
      <c r="H1568" s="2" t="str">
        <f t="shared" si="170"/>
        <v/>
      </c>
      <c r="I1568" s="2" t="str">
        <f t="shared" si="171"/>
        <v/>
      </c>
      <c r="J1568" s="2" t="str">
        <f t="shared" si="172"/>
        <v/>
      </c>
      <c r="K1568" s="2" t="str">
        <f t="shared" si="173"/>
        <v/>
      </c>
      <c r="L1568" t="s">
        <v>149</v>
      </c>
      <c r="M1568"/>
      <c r="N1568"/>
      <c r="O1568"/>
      <c r="P1568"/>
      <c r="Q1568" t="s">
        <v>150</v>
      </c>
      <c r="R1568" t="s">
        <v>151</v>
      </c>
      <c r="S1568" t="s">
        <v>152</v>
      </c>
      <c r="T1568" t="s">
        <v>110</v>
      </c>
      <c r="U1568" s="8">
        <v>42885</v>
      </c>
      <c r="V1568" t="s">
        <v>330</v>
      </c>
      <c r="W1568"/>
      <c r="X1568"/>
      <c r="Y1568" s="1"/>
      <c r="AA1568" s="3"/>
      <c r="AB1568" s="2"/>
      <c r="AC1568" s="2"/>
      <c r="AD1568" s="2"/>
      <c r="AE1568" s="2"/>
      <c r="AK1568" s="2"/>
      <c r="AL1568" s="2"/>
      <c r="AM1568" s="2"/>
      <c r="AN1568" s="2"/>
    </row>
    <row r="1569" spans="1:40" ht="15.75" x14ac:dyDescent="0.25">
      <c r="A1569" s="11" t="s">
        <v>5662</v>
      </c>
      <c r="B1569" t="s">
        <v>5663</v>
      </c>
      <c r="C1569" t="s">
        <v>5664</v>
      </c>
      <c r="D1569" t="s">
        <v>5665</v>
      </c>
      <c r="E1569" s="2">
        <f t="shared" si="174"/>
        <v>0</v>
      </c>
      <c r="F1569" s="2" t="str">
        <f t="shared" si="168"/>
        <v xml:space="preserve">, , , , </v>
      </c>
      <c r="G1569" s="2" t="str">
        <f t="shared" si="169"/>
        <v/>
      </c>
      <c r="H1569" s="2" t="str">
        <f t="shared" si="170"/>
        <v/>
      </c>
      <c r="I1569" s="2" t="str">
        <f t="shared" si="171"/>
        <v/>
      </c>
      <c r="J1569" s="2" t="str">
        <f t="shared" si="172"/>
        <v/>
      </c>
      <c r="K1569" s="2" t="str">
        <f t="shared" si="173"/>
        <v/>
      </c>
      <c r="L1569"/>
      <c r="M1569"/>
      <c r="N1569"/>
      <c r="O1569"/>
      <c r="P1569"/>
      <c r="Q1569" t="s">
        <v>150</v>
      </c>
      <c r="R1569" t="s">
        <v>151</v>
      </c>
      <c r="S1569" t="s">
        <v>152</v>
      </c>
      <c r="T1569" t="s">
        <v>110</v>
      </c>
      <c r="U1569" s="8">
        <v>41610</v>
      </c>
      <c r="V1569" t="s">
        <v>7174</v>
      </c>
      <c r="W1569" t="s">
        <v>5666</v>
      </c>
      <c r="X1569"/>
      <c r="Y1569" s="1"/>
      <c r="AA1569" s="3"/>
      <c r="AB1569" s="2"/>
      <c r="AC1569" s="2"/>
      <c r="AD1569" s="2"/>
      <c r="AE1569" s="2"/>
      <c r="AK1569" s="2"/>
      <c r="AL1569" s="2"/>
      <c r="AM1569" s="2"/>
      <c r="AN1569" s="2"/>
    </row>
    <row r="1570" spans="1:40" ht="15.75" x14ac:dyDescent="0.25">
      <c r="A1570" s="11" t="s">
        <v>5667</v>
      </c>
      <c r="B1570" t="s">
        <v>5668</v>
      </c>
      <c r="C1570" t="s">
        <v>5669</v>
      </c>
      <c r="D1570" t="s">
        <v>5670</v>
      </c>
      <c r="E1570" s="2">
        <f t="shared" si="174"/>
        <v>0</v>
      </c>
      <c r="F1570" s="2" t="str">
        <f t="shared" si="168"/>
        <v xml:space="preserve">, , , , </v>
      </c>
      <c r="G1570" s="2" t="str">
        <f t="shared" si="169"/>
        <v/>
      </c>
      <c r="H1570" s="2" t="str">
        <f t="shared" si="170"/>
        <v/>
      </c>
      <c r="I1570" s="2" t="str">
        <f t="shared" si="171"/>
        <v/>
      </c>
      <c r="J1570" s="2" t="str">
        <f t="shared" si="172"/>
        <v/>
      </c>
      <c r="K1570" s="2" t="str">
        <f t="shared" si="173"/>
        <v/>
      </c>
      <c r="L1570"/>
      <c r="M1570"/>
      <c r="N1570"/>
      <c r="O1570"/>
      <c r="P1570"/>
      <c r="Q1570" t="s">
        <v>150</v>
      </c>
      <c r="R1570" t="s">
        <v>151</v>
      </c>
      <c r="S1570" t="s">
        <v>152</v>
      </c>
      <c r="T1570" t="s">
        <v>110</v>
      </c>
      <c r="U1570" s="8">
        <v>41610</v>
      </c>
      <c r="V1570" t="s">
        <v>5666</v>
      </c>
      <c r="W1570"/>
      <c r="X1570"/>
      <c r="Y1570" s="1"/>
      <c r="AA1570" s="3"/>
      <c r="AB1570" s="2"/>
      <c r="AC1570" s="2"/>
      <c r="AD1570" s="2"/>
      <c r="AE1570" s="2"/>
      <c r="AK1570" s="2"/>
      <c r="AL1570" s="2"/>
      <c r="AM1570" s="2"/>
      <c r="AN1570" s="2"/>
    </row>
    <row r="1571" spans="1:40" ht="15.75" x14ac:dyDescent="0.25">
      <c r="A1571" s="11"/>
      <c r="B1571"/>
      <c r="C1571" t="s">
        <v>5671</v>
      </c>
      <c r="D1571" t="s">
        <v>5672</v>
      </c>
      <c r="E1571" s="2" t="str">
        <f t="shared" si="174"/>
        <v xml:space="preserve">CLP, , KRW, , </v>
      </c>
      <c r="F1571" s="2" t="str">
        <f t="shared" si="168"/>
        <v xml:space="preserve">CLP, , KRW, , </v>
      </c>
      <c r="G1571" s="2" t="str">
        <f t="shared" si="169"/>
        <v>CLP</v>
      </c>
      <c r="H1571" s="2" t="str">
        <f t="shared" si="170"/>
        <v/>
      </c>
      <c r="I1571" s="2" t="str">
        <f t="shared" si="171"/>
        <v>KRW</v>
      </c>
      <c r="J1571" s="2" t="str">
        <f t="shared" si="172"/>
        <v/>
      </c>
      <c r="K1571" s="2" t="str">
        <f t="shared" si="173"/>
        <v/>
      </c>
      <c r="L1571" t="s">
        <v>149</v>
      </c>
      <c r="M1571"/>
      <c r="N1571" t="s">
        <v>149</v>
      </c>
      <c r="O1571"/>
      <c r="P1571"/>
      <c r="Q1571" t="s">
        <v>150</v>
      </c>
      <c r="R1571" t="s">
        <v>151</v>
      </c>
      <c r="S1571" t="s">
        <v>152</v>
      </c>
      <c r="T1571" t="s">
        <v>110</v>
      </c>
      <c r="U1571" s="8">
        <v>41610</v>
      </c>
      <c r="V1571"/>
      <c r="W1571"/>
      <c r="X1571"/>
      <c r="Y1571" s="1"/>
      <c r="AA1571" s="3"/>
      <c r="AB1571" s="2"/>
      <c r="AC1571" s="2"/>
      <c r="AD1571" s="2"/>
      <c r="AE1571" s="2"/>
      <c r="AK1571" s="2"/>
      <c r="AL1571" s="2"/>
      <c r="AM1571" s="2"/>
      <c r="AN1571" s="2"/>
    </row>
    <row r="1572" spans="1:40" ht="15.75" x14ac:dyDescent="0.25">
      <c r="A1572" s="11" t="s">
        <v>5673</v>
      </c>
      <c r="B1572"/>
      <c r="C1572" t="s">
        <v>5674</v>
      </c>
      <c r="D1572" t="s">
        <v>5675</v>
      </c>
      <c r="E1572" s="2" t="str">
        <f t="shared" si="174"/>
        <v xml:space="preserve">, , KRW, , </v>
      </c>
      <c r="F1572" s="2" t="str">
        <f t="shared" si="168"/>
        <v xml:space="preserve">, , KRW, , </v>
      </c>
      <c r="G1572" s="2" t="str">
        <f t="shared" si="169"/>
        <v/>
      </c>
      <c r="H1572" s="2" t="str">
        <f t="shared" si="170"/>
        <v/>
      </c>
      <c r="I1572" s="2" t="str">
        <f t="shared" si="171"/>
        <v>KRW</v>
      </c>
      <c r="J1572" s="2" t="str">
        <f t="shared" si="172"/>
        <v/>
      </c>
      <c r="K1572" s="2" t="str">
        <f t="shared" si="173"/>
        <v/>
      </c>
      <c r="L1572"/>
      <c r="M1572"/>
      <c r="N1572" t="s">
        <v>149</v>
      </c>
      <c r="O1572"/>
      <c r="P1572"/>
      <c r="Q1572" t="s">
        <v>150</v>
      </c>
      <c r="R1572" t="s">
        <v>151</v>
      </c>
      <c r="S1572" t="s">
        <v>152</v>
      </c>
      <c r="T1572" t="s">
        <v>110</v>
      </c>
      <c r="U1572" s="8">
        <v>41610</v>
      </c>
      <c r="V1572"/>
      <c r="W1572"/>
      <c r="X1572"/>
      <c r="Y1572" s="1"/>
      <c r="AA1572" s="3"/>
      <c r="AB1572" s="2"/>
      <c r="AC1572" s="2"/>
      <c r="AD1572" s="2"/>
      <c r="AE1572" s="2"/>
      <c r="AK1572" s="2"/>
      <c r="AL1572" s="2"/>
      <c r="AM1572" s="2"/>
      <c r="AN1572" s="2"/>
    </row>
    <row r="1573" spans="1:40" ht="15.75" x14ac:dyDescent="0.25">
      <c r="A1573" s="11" t="s">
        <v>5676</v>
      </c>
      <c r="B1573" t="s">
        <v>5677</v>
      </c>
      <c r="C1573" t="s">
        <v>5678</v>
      </c>
      <c r="D1573" t="s">
        <v>5679</v>
      </c>
      <c r="E1573" s="2" t="str">
        <f t="shared" si="174"/>
        <v xml:space="preserve">, REACH, , , </v>
      </c>
      <c r="F1573" s="2" t="str">
        <f t="shared" si="168"/>
        <v xml:space="preserve">, REACH, , , </v>
      </c>
      <c r="G1573" s="2" t="str">
        <f t="shared" si="169"/>
        <v/>
      </c>
      <c r="H1573" s="2" t="str">
        <f t="shared" si="170"/>
        <v>REACH</v>
      </c>
      <c r="I1573" s="2" t="str">
        <f t="shared" si="171"/>
        <v/>
      </c>
      <c r="J1573" s="2" t="str">
        <f t="shared" si="172"/>
        <v/>
      </c>
      <c r="K1573" s="2" t="str">
        <f t="shared" si="173"/>
        <v/>
      </c>
      <c r="L1573"/>
      <c r="M1573" t="s">
        <v>149</v>
      </c>
      <c r="N1573"/>
      <c r="O1573"/>
      <c r="P1573"/>
      <c r="Q1573" t="s">
        <v>150</v>
      </c>
      <c r="R1573" t="s">
        <v>151</v>
      </c>
      <c r="S1573" t="s">
        <v>152</v>
      </c>
      <c r="T1573" t="s">
        <v>110</v>
      </c>
      <c r="U1573" s="8">
        <v>41610</v>
      </c>
      <c r="V1573"/>
      <c r="W1573"/>
      <c r="X1573"/>
      <c r="Y1573" s="1"/>
      <c r="AA1573" s="3"/>
      <c r="AB1573" s="2"/>
      <c r="AC1573" s="2"/>
      <c r="AD1573" s="2"/>
      <c r="AE1573" s="2"/>
      <c r="AK1573" s="2"/>
      <c r="AL1573" s="2"/>
      <c r="AM1573" s="2"/>
      <c r="AN1573" s="2"/>
    </row>
    <row r="1574" spans="1:40" ht="15.75" x14ac:dyDescent="0.25">
      <c r="A1574" s="11" t="s">
        <v>5680</v>
      </c>
      <c r="B1574" t="s">
        <v>5681</v>
      </c>
      <c r="C1574" t="s">
        <v>5682</v>
      </c>
      <c r="D1574" t="s">
        <v>5683</v>
      </c>
      <c r="E1574" s="2" t="str">
        <f t="shared" si="174"/>
        <v xml:space="preserve">, , , OSPAR, </v>
      </c>
      <c r="F1574" s="2" t="str">
        <f t="shared" si="168"/>
        <v xml:space="preserve">, , , OSPAR, </v>
      </c>
      <c r="G1574" s="2" t="str">
        <f t="shared" si="169"/>
        <v/>
      </c>
      <c r="H1574" s="2" t="str">
        <f t="shared" si="170"/>
        <v/>
      </c>
      <c r="I1574" s="2" t="str">
        <f t="shared" si="171"/>
        <v/>
      </c>
      <c r="J1574" s="2" t="str">
        <f t="shared" si="172"/>
        <v>OSPAR</v>
      </c>
      <c r="K1574" s="2" t="str">
        <f t="shared" si="173"/>
        <v/>
      </c>
      <c r="L1574"/>
      <c r="M1574"/>
      <c r="N1574"/>
      <c r="O1574" t="s">
        <v>149</v>
      </c>
      <c r="P1574"/>
      <c r="Q1574"/>
      <c r="R1574"/>
      <c r="S1574"/>
      <c r="T1574" t="s">
        <v>110</v>
      </c>
      <c r="U1574" s="8">
        <v>42520</v>
      </c>
      <c r="V1574" t="s">
        <v>5684</v>
      </c>
      <c r="W1574" t="s">
        <v>5685</v>
      </c>
      <c r="X1574"/>
      <c r="Y1574" s="1"/>
      <c r="AA1574" s="3"/>
      <c r="AB1574" s="2"/>
      <c r="AC1574" s="2"/>
      <c r="AD1574" s="2"/>
      <c r="AE1574" s="2"/>
      <c r="AK1574" s="2"/>
      <c r="AL1574" s="2"/>
      <c r="AM1574" s="2"/>
      <c r="AN1574" s="2"/>
    </row>
    <row r="1575" spans="1:40" ht="15.75" x14ac:dyDescent="0.25">
      <c r="A1575" s="11" t="s">
        <v>120</v>
      </c>
      <c r="B1575" t="s">
        <v>5686</v>
      </c>
      <c r="C1575" t="s">
        <v>121</v>
      </c>
      <c r="D1575" t="s">
        <v>5687</v>
      </c>
      <c r="E1575" s="2" t="str">
        <f t="shared" si="174"/>
        <v xml:space="preserve">CLP, REACH, , , </v>
      </c>
      <c r="F1575" s="2" t="str">
        <f t="shared" si="168"/>
        <v xml:space="preserve">CLP, REACH, , , </v>
      </c>
      <c r="G1575" s="2" t="str">
        <f t="shared" si="169"/>
        <v>CLP</v>
      </c>
      <c r="H1575" s="2" t="str">
        <f t="shared" si="170"/>
        <v>REACH</v>
      </c>
      <c r="I1575" s="2" t="str">
        <f t="shared" si="171"/>
        <v/>
      </c>
      <c r="J1575" s="2" t="str">
        <f t="shared" si="172"/>
        <v/>
      </c>
      <c r="K1575" s="2" t="str">
        <f t="shared" si="173"/>
        <v/>
      </c>
      <c r="L1575" t="s">
        <v>149</v>
      </c>
      <c r="M1575" t="s">
        <v>149</v>
      </c>
      <c r="N1575"/>
      <c r="O1575"/>
      <c r="P1575"/>
      <c r="Q1575" t="s">
        <v>192</v>
      </c>
      <c r="R1575" t="s">
        <v>439</v>
      </c>
      <c r="S1575" t="s">
        <v>368</v>
      </c>
      <c r="T1575" t="s">
        <v>110</v>
      </c>
      <c r="U1575" s="8">
        <v>41610</v>
      </c>
      <c r="V1575" t="s">
        <v>166</v>
      </c>
      <c r="W1575" t="s">
        <v>167</v>
      </c>
      <c r="X1575"/>
      <c r="Y1575" s="1"/>
      <c r="AA1575" s="3"/>
      <c r="AB1575" s="2"/>
      <c r="AC1575" s="2"/>
      <c r="AD1575" s="2"/>
      <c r="AE1575" s="2"/>
      <c r="AK1575" s="2"/>
      <c r="AL1575" s="2"/>
      <c r="AM1575" s="2"/>
      <c r="AN1575" s="2"/>
    </row>
    <row r="1576" spans="1:40" ht="15.75" x14ac:dyDescent="0.25">
      <c r="A1576" s="11" t="s">
        <v>5688</v>
      </c>
      <c r="B1576" t="s">
        <v>5689</v>
      </c>
      <c r="C1576" t="s">
        <v>5690</v>
      </c>
      <c r="D1576" t="s">
        <v>5691</v>
      </c>
      <c r="E1576" s="2" t="str">
        <f t="shared" si="174"/>
        <v>, , , OSPAR, POPs</v>
      </c>
      <c r="F1576" s="2" t="str">
        <f t="shared" si="168"/>
        <v>, , , OSPAR, POPs</v>
      </c>
      <c r="G1576" s="2" t="str">
        <f t="shared" si="169"/>
        <v/>
      </c>
      <c r="H1576" s="2" t="str">
        <f t="shared" si="170"/>
        <v/>
      </c>
      <c r="I1576" s="2" t="str">
        <f t="shared" si="171"/>
        <v/>
      </c>
      <c r="J1576" s="2" t="str">
        <f t="shared" si="172"/>
        <v>OSPAR</v>
      </c>
      <c r="K1576" s="2" t="str">
        <f t="shared" si="173"/>
        <v>POPs</v>
      </c>
      <c r="L1576"/>
      <c r="M1576"/>
      <c r="N1576"/>
      <c r="O1576" t="s">
        <v>149</v>
      </c>
      <c r="P1576" t="s">
        <v>149</v>
      </c>
      <c r="Q1576" t="s">
        <v>77</v>
      </c>
      <c r="R1576" t="s">
        <v>266</v>
      </c>
      <c r="S1576" t="s">
        <v>267</v>
      </c>
      <c r="T1576" t="s">
        <v>110</v>
      </c>
      <c r="U1576" s="8">
        <v>41610</v>
      </c>
      <c r="V1576"/>
      <c r="W1576"/>
      <c r="X1576"/>
      <c r="Y1576" s="1"/>
      <c r="AA1576" s="3"/>
      <c r="AB1576" s="2"/>
      <c r="AC1576" s="2"/>
      <c r="AD1576" s="2"/>
      <c r="AE1576" s="2"/>
      <c r="AK1576" s="2"/>
      <c r="AL1576" s="2"/>
      <c r="AM1576" s="2"/>
      <c r="AN1576" s="2"/>
    </row>
    <row r="1577" spans="1:40" ht="15.75" x14ac:dyDescent="0.25">
      <c r="A1577" s="11" t="s">
        <v>5692</v>
      </c>
      <c r="B1577" t="s">
        <v>5693</v>
      </c>
      <c r="C1577" t="s">
        <v>5694</v>
      </c>
      <c r="D1577" t="s">
        <v>5695</v>
      </c>
      <c r="E1577" s="2" t="str">
        <f t="shared" si="174"/>
        <v xml:space="preserve">CLP, , , , </v>
      </c>
      <c r="F1577" s="2" t="str">
        <f t="shared" si="168"/>
        <v xml:space="preserve">CLP, , , , </v>
      </c>
      <c r="G1577" s="2" t="str">
        <f t="shared" si="169"/>
        <v>CLP</v>
      </c>
      <c r="H1577" s="2" t="str">
        <f t="shared" si="170"/>
        <v/>
      </c>
      <c r="I1577" s="2" t="str">
        <f t="shared" si="171"/>
        <v/>
      </c>
      <c r="J1577" s="2" t="str">
        <f t="shared" si="172"/>
        <v/>
      </c>
      <c r="K1577" s="2" t="str">
        <f t="shared" si="173"/>
        <v/>
      </c>
      <c r="L1577" t="s">
        <v>149</v>
      </c>
      <c r="M1577"/>
      <c r="N1577"/>
      <c r="O1577"/>
      <c r="P1577"/>
      <c r="Q1577" t="s">
        <v>150</v>
      </c>
      <c r="R1577" t="s">
        <v>151</v>
      </c>
      <c r="S1577" t="s">
        <v>152</v>
      </c>
      <c r="T1577" t="s">
        <v>110</v>
      </c>
      <c r="U1577" s="8">
        <v>41610</v>
      </c>
      <c r="V1577"/>
      <c r="W1577"/>
      <c r="X1577"/>
      <c r="Y1577" s="1"/>
      <c r="AA1577" s="3"/>
      <c r="AB1577" s="2"/>
      <c r="AC1577" s="2"/>
      <c r="AD1577" s="2"/>
      <c r="AE1577" s="2"/>
      <c r="AK1577" s="2"/>
      <c r="AL1577" s="2"/>
      <c r="AM1577" s="2"/>
      <c r="AN1577" s="2"/>
    </row>
    <row r="1578" spans="1:40" ht="15.75" x14ac:dyDescent="0.25">
      <c r="A1578" s="11" t="s">
        <v>5696</v>
      </c>
      <c r="B1578" t="s">
        <v>5697</v>
      </c>
      <c r="C1578" t="s">
        <v>5698</v>
      </c>
      <c r="D1578" t="s">
        <v>5699</v>
      </c>
      <c r="E1578" s="2" t="str">
        <f t="shared" si="174"/>
        <v xml:space="preserve">CLP, REACH, , , </v>
      </c>
      <c r="F1578" s="2" t="str">
        <f t="shared" si="168"/>
        <v xml:space="preserve">CLP, REACH, , , </v>
      </c>
      <c r="G1578" s="2" t="str">
        <f t="shared" si="169"/>
        <v>CLP</v>
      </c>
      <c r="H1578" s="2" t="str">
        <f t="shared" si="170"/>
        <v>REACH</v>
      </c>
      <c r="I1578" s="2" t="str">
        <f t="shared" si="171"/>
        <v/>
      </c>
      <c r="J1578" s="2" t="str">
        <f t="shared" si="172"/>
        <v/>
      </c>
      <c r="K1578" s="2" t="str">
        <f t="shared" si="173"/>
        <v/>
      </c>
      <c r="L1578" t="s">
        <v>149</v>
      </c>
      <c r="M1578" t="s">
        <v>149</v>
      </c>
      <c r="N1578"/>
      <c r="O1578"/>
      <c r="P1578"/>
      <c r="Q1578" t="s">
        <v>150</v>
      </c>
      <c r="R1578" t="s">
        <v>932</v>
      </c>
      <c r="S1578" t="s">
        <v>152</v>
      </c>
      <c r="T1578" t="s">
        <v>110</v>
      </c>
      <c r="U1578" s="8">
        <v>41610</v>
      </c>
      <c r="V1578" t="s">
        <v>166</v>
      </c>
      <c r="W1578"/>
      <c r="X1578"/>
      <c r="Y1578" s="1"/>
      <c r="AA1578" s="3"/>
      <c r="AB1578" s="2"/>
      <c r="AC1578" s="2"/>
      <c r="AD1578" s="2"/>
      <c r="AE1578" s="2"/>
      <c r="AK1578" s="2"/>
      <c r="AL1578" s="2"/>
      <c r="AM1578" s="2"/>
      <c r="AN1578" s="2"/>
    </row>
    <row r="1579" spans="1:40" ht="15.75" x14ac:dyDescent="0.25">
      <c r="A1579" s="11" t="s">
        <v>5700</v>
      </c>
      <c r="B1579" t="s">
        <v>5701</v>
      </c>
      <c r="C1579" t="s">
        <v>5702</v>
      </c>
      <c r="D1579" t="s">
        <v>5703</v>
      </c>
      <c r="E1579" s="2">
        <f t="shared" si="174"/>
        <v>0</v>
      </c>
      <c r="F1579" s="2" t="str">
        <f t="shared" si="168"/>
        <v xml:space="preserve">, , , , </v>
      </c>
      <c r="G1579" s="2" t="str">
        <f t="shared" si="169"/>
        <v/>
      </c>
      <c r="H1579" s="2" t="str">
        <f t="shared" si="170"/>
        <v/>
      </c>
      <c r="I1579" s="2" t="str">
        <f t="shared" si="171"/>
        <v/>
      </c>
      <c r="J1579" s="2" t="str">
        <f t="shared" si="172"/>
        <v/>
      </c>
      <c r="K1579" s="2" t="str">
        <f t="shared" si="173"/>
        <v/>
      </c>
      <c r="L1579"/>
      <c r="M1579"/>
      <c r="N1579"/>
      <c r="O1579"/>
      <c r="P1579"/>
      <c r="Q1579" t="s">
        <v>150</v>
      </c>
      <c r="R1579" t="s">
        <v>151</v>
      </c>
      <c r="S1579" t="s">
        <v>152</v>
      </c>
      <c r="T1579" t="s">
        <v>110</v>
      </c>
      <c r="U1579" s="8">
        <v>41610</v>
      </c>
      <c r="V1579" t="s">
        <v>571</v>
      </c>
      <c r="W1579"/>
      <c r="X1579"/>
      <c r="Y1579" s="1"/>
      <c r="AA1579" s="3"/>
      <c r="AB1579" s="2"/>
      <c r="AC1579" s="2"/>
      <c r="AD1579" s="2"/>
      <c r="AE1579" s="2"/>
      <c r="AK1579" s="2"/>
      <c r="AL1579" s="2"/>
      <c r="AM1579" s="2"/>
      <c r="AN1579" s="2"/>
    </row>
    <row r="1580" spans="1:40" ht="15.75" x14ac:dyDescent="0.25">
      <c r="A1580" s="11" t="s">
        <v>7025</v>
      </c>
      <c r="B1580" t="s">
        <v>7026</v>
      </c>
      <c r="C1580" t="s">
        <v>7027</v>
      </c>
      <c r="D1580" t="s">
        <v>7028</v>
      </c>
      <c r="E1580" s="2" t="str">
        <f t="shared" si="174"/>
        <v xml:space="preserve">, REACH, , , </v>
      </c>
      <c r="F1580" s="2" t="str">
        <f t="shared" si="168"/>
        <v xml:space="preserve">, REACH, , , </v>
      </c>
      <c r="G1580" s="2" t="str">
        <f t="shared" si="169"/>
        <v/>
      </c>
      <c r="H1580" s="2" t="str">
        <f t="shared" si="170"/>
        <v>REACH</v>
      </c>
      <c r="I1580" s="2" t="str">
        <f t="shared" si="171"/>
        <v/>
      </c>
      <c r="J1580" s="2" t="str">
        <f t="shared" si="172"/>
        <v/>
      </c>
      <c r="K1580" s="2" t="str">
        <f t="shared" si="173"/>
        <v/>
      </c>
      <c r="L1580"/>
      <c r="M1580" t="s">
        <v>149</v>
      </c>
      <c r="N1580"/>
      <c r="O1580"/>
      <c r="P1580"/>
      <c r="Q1580" t="s">
        <v>150</v>
      </c>
      <c r="R1580" t="s">
        <v>151</v>
      </c>
      <c r="S1580" t="s">
        <v>152</v>
      </c>
      <c r="T1580" t="s">
        <v>110</v>
      </c>
      <c r="U1580" s="8">
        <v>43854</v>
      </c>
      <c r="V1580" t="s">
        <v>330</v>
      </c>
      <c r="W1580"/>
      <c r="X1580"/>
      <c r="Y1580" s="1"/>
      <c r="AA1580" s="3"/>
      <c r="AB1580" s="2"/>
      <c r="AC1580" s="2"/>
      <c r="AD1580" s="2"/>
      <c r="AE1580" s="2"/>
      <c r="AK1580" s="2"/>
      <c r="AL1580" s="2"/>
      <c r="AM1580" s="2"/>
      <c r="AN1580" s="2"/>
    </row>
    <row r="1581" spans="1:40" ht="15.75" x14ac:dyDescent="0.25">
      <c r="A1581" s="11" t="s">
        <v>5704</v>
      </c>
      <c r="B1581" t="s">
        <v>5705</v>
      </c>
      <c r="C1581" t="s">
        <v>5706</v>
      </c>
      <c r="D1581" t="s">
        <v>5707</v>
      </c>
      <c r="E1581" s="2">
        <f t="shared" si="174"/>
        <v>0</v>
      </c>
      <c r="F1581" s="2" t="str">
        <f t="shared" si="168"/>
        <v xml:space="preserve">, , , , </v>
      </c>
      <c r="G1581" s="2" t="str">
        <f t="shared" si="169"/>
        <v/>
      </c>
      <c r="H1581" s="2" t="str">
        <f t="shared" si="170"/>
        <v/>
      </c>
      <c r="I1581" s="2" t="str">
        <f t="shared" si="171"/>
        <v/>
      </c>
      <c r="J1581" s="2" t="str">
        <f t="shared" si="172"/>
        <v/>
      </c>
      <c r="K1581" s="2" t="str">
        <f t="shared" si="173"/>
        <v/>
      </c>
      <c r="L1581"/>
      <c r="M1581"/>
      <c r="N1581"/>
      <c r="O1581"/>
      <c r="P1581"/>
      <c r="Q1581" t="s">
        <v>150</v>
      </c>
      <c r="R1581" t="s">
        <v>151</v>
      </c>
      <c r="S1581" t="s">
        <v>152</v>
      </c>
      <c r="T1581" t="s">
        <v>110</v>
      </c>
      <c r="U1581" s="8">
        <v>41610</v>
      </c>
      <c r="V1581" t="s">
        <v>1895</v>
      </c>
      <c r="W1581" t="s">
        <v>5708</v>
      </c>
      <c r="X1581"/>
      <c r="Y1581" s="1"/>
      <c r="AA1581" s="3"/>
      <c r="AB1581" s="2"/>
      <c r="AC1581" s="2"/>
      <c r="AD1581" s="2"/>
      <c r="AE1581" s="2"/>
      <c r="AK1581" s="2"/>
      <c r="AL1581" s="2"/>
      <c r="AM1581" s="2"/>
      <c r="AN1581" s="2"/>
    </row>
    <row r="1582" spans="1:40" ht="15.75" x14ac:dyDescent="0.25">
      <c r="A1582" s="11" t="s">
        <v>5709</v>
      </c>
      <c r="B1582" t="s">
        <v>5710</v>
      </c>
      <c r="C1582" t="s">
        <v>5711</v>
      </c>
      <c r="D1582" t="s">
        <v>5712</v>
      </c>
      <c r="E1582" s="2">
        <f t="shared" si="174"/>
        <v>0</v>
      </c>
      <c r="F1582" s="2" t="str">
        <f t="shared" si="168"/>
        <v xml:space="preserve">, , , , </v>
      </c>
      <c r="G1582" s="2" t="str">
        <f t="shared" si="169"/>
        <v/>
      </c>
      <c r="H1582" s="2" t="str">
        <f t="shared" si="170"/>
        <v/>
      </c>
      <c r="I1582" s="2" t="str">
        <f t="shared" si="171"/>
        <v/>
      </c>
      <c r="J1582" s="2" t="str">
        <f t="shared" si="172"/>
        <v/>
      </c>
      <c r="K1582" s="2" t="str">
        <f t="shared" si="173"/>
        <v/>
      </c>
      <c r="L1582"/>
      <c r="M1582"/>
      <c r="N1582"/>
      <c r="O1582"/>
      <c r="P1582"/>
      <c r="Q1582" t="s">
        <v>150</v>
      </c>
      <c r="R1582" t="s">
        <v>151</v>
      </c>
      <c r="S1582" t="s">
        <v>152</v>
      </c>
      <c r="T1582" t="s">
        <v>110</v>
      </c>
      <c r="U1582" s="8">
        <v>41610</v>
      </c>
      <c r="V1582" t="s">
        <v>1895</v>
      </c>
      <c r="W1582" t="s">
        <v>5708</v>
      </c>
      <c r="X1582"/>
      <c r="Y1582" s="1"/>
      <c r="AA1582" s="3"/>
      <c r="AB1582" s="2"/>
      <c r="AC1582" s="2"/>
      <c r="AD1582" s="2"/>
      <c r="AE1582" s="2"/>
      <c r="AK1582" s="2"/>
      <c r="AL1582" s="2"/>
      <c r="AM1582" s="2"/>
      <c r="AN1582" s="2"/>
    </row>
    <row r="1583" spans="1:40" ht="15.75" x14ac:dyDescent="0.25">
      <c r="A1583" s="11" t="s">
        <v>5713</v>
      </c>
      <c r="B1583" t="s">
        <v>5714</v>
      </c>
      <c r="C1583" t="s">
        <v>5715</v>
      </c>
      <c r="D1583" t="s">
        <v>5716</v>
      </c>
      <c r="E1583" s="2">
        <f t="shared" si="174"/>
        <v>0</v>
      </c>
      <c r="F1583" s="2" t="str">
        <f t="shared" si="168"/>
        <v xml:space="preserve">, , , , </v>
      </c>
      <c r="G1583" s="2" t="str">
        <f t="shared" si="169"/>
        <v/>
      </c>
      <c r="H1583" s="2" t="str">
        <f t="shared" si="170"/>
        <v/>
      </c>
      <c r="I1583" s="2" t="str">
        <f t="shared" si="171"/>
        <v/>
      </c>
      <c r="J1583" s="2" t="str">
        <f t="shared" si="172"/>
        <v/>
      </c>
      <c r="K1583" s="2" t="str">
        <f t="shared" si="173"/>
        <v/>
      </c>
      <c r="L1583"/>
      <c r="M1583"/>
      <c r="N1583"/>
      <c r="O1583"/>
      <c r="P1583"/>
      <c r="Q1583" t="s">
        <v>150</v>
      </c>
      <c r="R1583" t="s">
        <v>151</v>
      </c>
      <c r="S1583" t="s">
        <v>152</v>
      </c>
      <c r="T1583" t="s">
        <v>110</v>
      </c>
      <c r="U1583" s="8">
        <v>41610</v>
      </c>
      <c r="V1583" t="s">
        <v>1895</v>
      </c>
      <c r="W1583" t="s">
        <v>5708</v>
      </c>
      <c r="X1583"/>
      <c r="Y1583" s="1"/>
      <c r="AA1583" s="3"/>
      <c r="AB1583" s="2"/>
      <c r="AC1583" s="2"/>
      <c r="AD1583" s="2"/>
      <c r="AE1583" s="2"/>
      <c r="AK1583" s="2"/>
      <c r="AL1583" s="2"/>
      <c r="AM1583" s="2"/>
      <c r="AN1583" s="2"/>
    </row>
    <row r="1584" spans="1:40" ht="15.75" x14ac:dyDescent="0.25">
      <c r="A1584" s="11"/>
      <c r="B1584"/>
      <c r="C1584" t="s">
        <v>5717</v>
      </c>
      <c r="D1584" t="s">
        <v>5718</v>
      </c>
      <c r="E1584" s="2">
        <f t="shared" si="174"/>
        <v>0</v>
      </c>
      <c r="F1584" s="2" t="str">
        <f t="shared" si="168"/>
        <v xml:space="preserve">, , , , </v>
      </c>
      <c r="G1584" s="2" t="str">
        <f t="shared" si="169"/>
        <v/>
      </c>
      <c r="H1584" s="2" t="str">
        <f t="shared" si="170"/>
        <v/>
      </c>
      <c r="I1584" s="2" t="str">
        <f t="shared" si="171"/>
        <v/>
      </c>
      <c r="J1584" s="2" t="str">
        <f t="shared" si="172"/>
        <v/>
      </c>
      <c r="K1584" s="2" t="str">
        <f t="shared" si="173"/>
        <v/>
      </c>
      <c r="L1584"/>
      <c r="M1584"/>
      <c r="N1584"/>
      <c r="O1584"/>
      <c r="P1584"/>
      <c r="Q1584" t="s">
        <v>150</v>
      </c>
      <c r="R1584" t="s">
        <v>151</v>
      </c>
      <c r="S1584" t="s">
        <v>152</v>
      </c>
      <c r="T1584" t="s">
        <v>110</v>
      </c>
      <c r="U1584" s="8">
        <v>41610</v>
      </c>
      <c r="V1584" t="s">
        <v>1895</v>
      </c>
      <c r="W1584" t="s">
        <v>5708</v>
      </c>
      <c r="X1584"/>
      <c r="Y1584" s="1"/>
      <c r="AA1584" s="3"/>
      <c r="AB1584" s="2"/>
      <c r="AC1584" s="2"/>
      <c r="AD1584" s="2"/>
      <c r="AE1584" s="2"/>
      <c r="AK1584" s="2"/>
      <c r="AL1584" s="2"/>
      <c r="AM1584" s="2"/>
      <c r="AN1584" s="2"/>
    </row>
    <row r="1585" spans="1:40" ht="15.75" x14ac:dyDescent="0.25">
      <c r="A1585" s="11" t="s">
        <v>5719</v>
      </c>
      <c r="B1585"/>
      <c r="C1585" t="s">
        <v>5720</v>
      </c>
      <c r="D1585" t="s">
        <v>5721</v>
      </c>
      <c r="E1585" s="2" t="str">
        <f t="shared" si="174"/>
        <v xml:space="preserve">CLP, , , , </v>
      </c>
      <c r="F1585" s="2" t="str">
        <f t="shared" si="168"/>
        <v xml:space="preserve">CLP, , , , </v>
      </c>
      <c r="G1585" s="2" t="str">
        <f t="shared" si="169"/>
        <v>CLP</v>
      </c>
      <c r="H1585" s="2" t="str">
        <f t="shared" si="170"/>
        <v/>
      </c>
      <c r="I1585" s="2" t="str">
        <f t="shared" si="171"/>
        <v/>
      </c>
      <c r="J1585" s="2" t="str">
        <f t="shared" si="172"/>
        <v/>
      </c>
      <c r="K1585" s="2" t="str">
        <f t="shared" si="173"/>
        <v/>
      </c>
      <c r="L1585" t="s">
        <v>149</v>
      </c>
      <c r="M1585"/>
      <c r="N1585"/>
      <c r="O1585"/>
      <c r="P1585"/>
      <c r="Q1585" t="s">
        <v>150</v>
      </c>
      <c r="R1585" t="s">
        <v>151</v>
      </c>
      <c r="S1585" t="s">
        <v>152</v>
      </c>
      <c r="T1585" t="s">
        <v>110</v>
      </c>
      <c r="U1585" s="8">
        <v>42739</v>
      </c>
      <c r="V1585"/>
      <c r="W1585"/>
      <c r="X1585"/>
      <c r="Y1585" s="1"/>
      <c r="AA1585" s="3"/>
      <c r="AB1585" s="2"/>
      <c r="AC1585" s="2"/>
      <c r="AD1585" s="2"/>
      <c r="AE1585" s="2"/>
      <c r="AK1585" s="2"/>
      <c r="AL1585" s="2"/>
      <c r="AM1585" s="2"/>
      <c r="AN1585" s="2"/>
    </row>
    <row r="1586" spans="1:40" ht="15.75" x14ac:dyDescent="0.25">
      <c r="A1586" s="11" t="s">
        <v>5722</v>
      </c>
      <c r="B1586" t="s">
        <v>5723</v>
      </c>
      <c r="C1586" t="s">
        <v>5724</v>
      </c>
      <c r="D1586" t="s">
        <v>5724</v>
      </c>
      <c r="E1586" s="2" t="str">
        <f t="shared" si="174"/>
        <v xml:space="preserve">, , KRW, OSPAR, </v>
      </c>
      <c r="F1586" s="2" t="str">
        <f t="shared" si="168"/>
        <v xml:space="preserve">, , KRW, OSPAR, </v>
      </c>
      <c r="G1586" s="2" t="str">
        <f t="shared" si="169"/>
        <v/>
      </c>
      <c r="H1586" s="2" t="str">
        <f t="shared" si="170"/>
        <v/>
      </c>
      <c r="I1586" s="2" t="str">
        <f t="shared" si="171"/>
        <v>KRW</v>
      </c>
      <c r="J1586" s="2" t="str">
        <f t="shared" si="172"/>
        <v>OSPAR</v>
      </c>
      <c r="K1586" s="2" t="str">
        <f t="shared" si="173"/>
        <v/>
      </c>
      <c r="L1586"/>
      <c r="M1586"/>
      <c r="N1586" t="s">
        <v>149</v>
      </c>
      <c r="O1586" t="s">
        <v>149</v>
      </c>
      <c r="P1586"/>
      <c r="Q1586" t="s">
        <v>150</v>
      </c>
      <c r="R1586" t="s">
        <v>151</v>
      </c>
      <c r="S1586" t="s">
        <v>152</v>
      </c>
      <c r="T1586" t="s">
        <v>110</v>
      </c>
      <c r="U1586" s="8">
        <v>41610</v>
      </c>
      <c r="V1586"/>
      <c r="W1586"/>
      <c r="X1586"/>
      <c r="Y1586" s="1"/>
      <c r="AA1586" s="3"/>
      <c r="AB1586" s="2"/>
      <c r="AC1586" s="2"/>
      <c r="AD1586" s="2"/>
      <c r="AE1586" s="2"/>
      <c r="AK1586" s="2"/>
      <c r="AL1586" s="2"/>
      <c r="AM1586" s="2"/>
      <c r="AN1586" s="2"/>
    </row>
    <row r="1587" spans="1:40" ht="15.75" x14ac:dyDescent="0.25">
      <c r="A1587" s="11" t="s">
        <v>5725</v>
      </c>
      <c r="B1587" t="s">
        <v>5726</v>
      </c>
      <c r="C1587" t="s">
        <v>5727</v>
      </c>
      <c r="D1587" t="s">
        <v>5728</v>
      </c>
      <c r="E1587" s="2" t="str">
        <f t="shared" si="174"/>
        <v xml:space="preserve">, REACH, , , </v>
      </c>
      <c r="F1587" s="2" t="str">
        <f t="shared" si="168"/>
        <v xml:space="preserve">, REACH, , , </v>
      </c>
      <c r="G1587" s="2" t="str">
        <f t="shared" si="169"/>
        <v/>
      </c>
      <c r="H1587" s="2" t="str">
        <f t="shared" si="170"/>
        <v>REACH</v>
      </c>
      <c r="I1587" s="2" t="str">
        <f t="shared" si="171"/>
        <v/>
      </c>
      <c r="J1587" s="2" t="str">
        <f t="shared" si="172"/>
        <v/>
      </c>
      <c r="K1587" s="2" t="str">
        <f t="shared" si="173"/>
        <v/>
      </c>
      <c r="L1587"/>
      <c r="M1587" t="s">
        <v>149</v>
      </c>
      <c r="N1587"/>
      <c r="O1587"/>
      <c r="P1587"/>
      <c r="Q1587" t="s">
        <v>150</v>
      </c>
      <c r="R1587" t="s">
        <v>164</v>
      </c>
      <c r="S1587" t="s">
        <v>165</v>
      </c>
      <c r="T1587" t="s">
        <v>110</v>
      </c>
      <c r="U1587" s="8">
        <v>41610</v>
      </c>
      <c r="V1587" t="s">
        <v>166</v>
      </c>
      <c r="W1587" t="s">
        <v>167</v>
      </c>
      <c r="X1587" t="s">
        <v>7174</v>
      </c>
      <c r="Y1587" s="1"/>
      <c r="AA1587" s="3"/>
      <c r="AB1587" s="2"/>
      <c r="AC1587" s="2"/>
      <c r="AD1587" s="2"/>
      <c r="AE1587" s="2"/>
      <c r="AK1587" s="2"/>
      <c r="AL1587" s="2"/>
      <c r="AM1587" s="2"/>
      <c r="AN1587" s="2"/>
    </row>
    <row r="1588" spans="1:40" ht="15.75" x14ac:dyDescent="0.25">
      <c r="A1588" s="11" t="s">
        <v>5729</v>
      </c>
      <c r="B1588" t="s">
        <v>5730</v>
      </c>
      <c r="C1588" t="s">
        <v>5731</v>
      </c>
      <c r="D1588" t="s">
        <v>5732</v>
      </c>
      <c r="E1588" s="2" t="str">
        <f t="shared" si="174"/>
        <v xml:space="preserve">CLP, , , , </v>
      </c>
      <c r="F1588" s="2" t="str">
        <f t="shared" si="168"/>
        <v xml:space="preserve">CLP, , , , </v>
      </c>
      <c r="G1588" s="2" t="str">
        <f t="shared" si="169"/>
        <v>CLP</v>
      </c>
      <c r="H1588" s="2" t="str">
        <f t="shared" si="170"/>
        <v/>
      </c>
      <c r="I1588" s="2" t="str">
        <f t="shared" si="171"/>
        <v/>
      </c>
      <c r="J1588" s="2" t="str">
        <f t="shared" si="172"/>
        <v/>
      </c>
      <c r="K1588" s="2" t="str">
        <f t="shared" si="173"/>
        <v/>
      </c>
      <c r="L1588" t="s">
        <v>149</v>
      </c>
      <c r="M1588"/>
      <c r="N1588"/>
      <c r="O1588"/>
      <c r="P1588"/>
      <c r="Q1588" t="s">
        <v>150</v>
      </c>
      <c r="R1588" t="s">
        <v>164</v>
      </c>
      <c r="S1588" t="s">
        <v>165</v>
      </c>
      <c r="T1588" t="s">
        <v>110</v>
      </c>
      <c r="U1588" s="8">
        <v>41610</v>
      </c>
      <c r="V1588" t="s">
        <v>166</v>
      </c>
      <c r="W1588" t="s">
        <v>167</v>
      </c>
      <c r="X1588" t="s">
        <v>7174</v>
      </c>
      <c r="Y1588" s="1"/>
      <c r="AA1588" s="3"/>
      <c r="AB1588" s="2"/>
      <c r="AC1588" s="2"/>
      <c r="AD1588" s="2"/>
      <c r="AE1588" s="2"/>
      <c r="AK1588" s="2"/>
      <c r="AL1588" s="2"/>
      <c r="AM1588" s="2"/>
      <c r="AN1588" s="2"/>
    </row>
    <row r="1589" spans="1:40" ht="15.75" x14ac:dyDescent="0.25">
      <c r="A1589" s="11" t="s">
        <v>5733</v>
      </c>
      <c r="B1589" t="s">
        <v>5734</v>
      </c>
      <c r="C1589" t="s">
        <v>5735</v>
      </c>
      <c r="D1589" t="s">
        <v>5736</v>
      </c>
      <c r="E1589" s="2" t="str">
        <f t="shared" si="174"/>
        <v xml:space="preserve">, REACH, , , </v>
      </c>
      <c r="F1589" s="2" t="str">
        <f t="shared" si="168"/>
        <v xml:space="preserve">, REACH, , , </v>
      </c>
      <c r="G1589" s="2" t="str">
        <f t="shared" si="169"/>
        <v/>
      </c>
      <c r="H1589" s="2" t="str">
        <f t="shared" si="170"/>
        <v>REACH</v>
      </c>
      <c r="I1589" s="2" t="str">
        <f t="shared" si="171"/>
        <v/>
      </c>
      <c r="J1589" s="2" t="str">
        <f t="shared" si="172"/>
        <v/>
      </c>
      <c r="K1589" s="2" t="str">
        <f t="shared" si="173"/>
        <v/>
      </c>
      <c r="L1589"/>
      <c r="M1589" t="s">
        <v>149</v>
      </c>
      <c r="N1589"/>
      <c r="O1589"/>
      <c r="P1589"/>
      <c r="Q1589" t="s">
        <v>150</v>
      </c>
      <c r="R1589" t="s">
        <v>932</v>
      </c>
      <c r="S1589" t="s">
        <v>152</v>
      </c>
      <c r="T1589" t="s">
        <v>110</v>
      </c>
      <c r="U1589" s="8">
        <v>41610</v>
      </c>
      <c r="V1589" t="s">
        <v>166</v>
      </c>
      <c r="W1589"/>
      <c r="X1589"/>
      <c r="Y1589" s="1"/>
      <c r="AA1589" s="3"/>
      <c r="AB1589" s="2"/>
      <c r="AC1589" s="2"/>
      <c r="AD1589" s="2"/>
      <c r="AE1589" s="2"/>
      <c r="AK1589" s="2"/>
      <c r="AL1589" s="2"/>
      <c r="AM1589" s="2"/>
      <c r="AN1589" s="2"/>
    </row>
    <row r="1590" spans="1:40" ht="15.75" x14ac:dyDescent="0.25">
      <c r="A1590" s="11" t="s">
        <v>5737</v>
      </c>
      <c r="B1590" t="s">
        <v>5738</v>
      </c>
      <c r="C1590" t="s">
        <v>5739</v>
      </c>
      <c r="D1590" t="s">
        <v>5740</v>
      </c>
      <c r="E1590" s="2" t="str">
        <f t="shared" si="174"/>
        <v xml:space="preserve">, REACH, , , </v>
      </c>
      <c r="F1590" s="2" t="str">
        <f t="shared" si="168"/>
        <v xml:space="preserve">, REACH, , , </v>
      </c>
      <c r="G1590" s="2" t="str">
        <f t="shared" si="169"/>
        <v/>
      </c>
      <c r="H1590" s="2" t="str">
        <f t="shared" si="170"/>
        <v>REACH</v>
      </c>
      <c r="I1590" s="2" t="str">
        <f t="shared" si="171"/>
        <v/>
      </c>
      <c r="J1590" s="2" t="str">
        <f t="shared" si="172"/>
        <v/>
      </c>
      <c r="K1590" s="2" t="str">
        <f t="shared" si="173"/>
        <v/>
      </c>
      <c r="L1590"/>
      <c r="M1590" t="s">
        <v>149</v>
      </c>
      <c r="N1590"/>
      <c r="O1590"/>
      <c r="P1590"/>
      <c r="Q1590" t="s">
        <v>150</v>
      </c>
      <c r="R1590" t="s">
        <v>164</v>
      </c>
      <c r="S1590" t="s">
        <v>165</v>
      </c>
      <c r="T1590" t="s">
        <v>110</v>
      </c>
      <c r="U1590" s="8">
        <v>41610</v>
      </c>
      <c r="V1590" t="s">
        <v>166</v>
      </c>
      <c r="W1590" t="s">
        <v>167</v>
      </c>
      <c r="X1590" t="s">
        <v>7174</v>
      </c>
      <c r="Y1590" s="1"/>
      <c r="AA1590" s="3"/>
      <c r="AB1590" s="2"/>
      <c r="AC1590" s="2"/>
      <c r="AD1590" s="2"/>
      <c r="AE1590" s="2"/>
      <c r="AK1590" s="2"/>
      <c r="AL1590" s="2"/>
      <c r="AM1590" s="2"/>
      <c r="AN1590" s="2"/>
    </row>
    <row r="1591" spans="1:40" ht="15.75" x14ac:dyDescent="0.25">
      <c r="A1591" s="11" t="s">
        <v>5741</v>
      </c>
      <c r="B1591" t="s">
        <v>5742</v>
      </c>
      <c r="C1591" t="s">
        <v>5743</v>
      </c>
      <c r="D1591" t="s">
        <v>5744</v>
      </c>
      <c r="E1591" s="2" t="str">
        <f t="shared" si="174"/>
        <v xml:space="preserve">CLP, , , , </v>
      </c>
      <c r="F1591" s="2" t="str">
        <f t="shared" si="168"/>
        <v xml:space="preserve">CLP, , , , </v>
      </c>
      <c r="G1591" s="2" t="str">
        <f t="shared" si="169"/>
        <v>CLP</v>
      </c>
      <c r="H1591" s="2" t="str">
        <f t="shared" si="170"/>
        <v/>
      </c>
      <c r="I1591" s="2" t="str">
        <f t="shared" si="171"/>
        <v/>
      </c>
      <c r="J1591" s="2" t="str">
        <f t="shared" si="172"/>
        <v/>
      </c>
      <c r="K1591" s="2" t="str">
        <f t="shared" si="173"/>
        <v/>
      </c>
      <c r="L1591" t="s">
        <v>149</v>
      </c>
      <c r="M1591"/>
      <c r="N1591"/>
      <c r="O1591"/>
      <c r="P1591"/>
      <c r="Q1591" t="s">
        <v>150</v>
      </c>
      <c r="R1591" t="s">
        <v>151</v>
      </c>
      <c r="S1591" t="s">
        <v>152</v>
      </c>
      <c r="T1591" t="s">
        <v>110</v>
      </c>
      <c r="U1591" s="8">
        <v>41610</v>
      </c>
      <c r="V1591"/>
      <c r="W1591"/>
      <c r="X1591"/>
      <c r="Y1591" s="1"/>
      <c r="AA1591" s="3"/>
      <c r="AB1591" s="2"/>
      <c r="AC1591" s="2"/>
      <c r="AD1591" s="2"/>
      <c r="AE1591" s="2"/>
      <c r="AK1591" s="2"/>
      <c r="AL1591" s="2"/>
      <c r="AM1591" s="2"/>
      <c r="AN1591" s="2"/>
    </row>
    <row r="1592" spans="1:40" ht="15.75" x14ac:dyDescent="0.25">
      <c r="A1592" s="11" t="s">
        <v>5745</v>
      </c>
      <c r="B1592"/>
      <c r="C1592" t="s">
        <v>5746</v>
      </c>
      <c r="D1592" t="s">
        <v>5747</v>
      </c>
      <c r="E1592" s="2" t="str">
        <f t="shared" si="174"/>
        <v xml:space="preserve">CLP, , , , </v>
      </c>
      <c r="F1592" s="2" t="str">
        <f t="shared" si="168"/>
        <v xml:space="preserve">CLP, , , , </v>
      </c>
      <c r="G1592" s="2" t="str">
        <f t="shared" si="169"/>
        <v>CLP</v>
      </c>
      <c r="H1592" s="2" t="str">
        <f t="shared" si="170"/>
        <v/>
      </c>
      <c r="I1592" s="2" t="str">
        <f t="shared" si="171"/>
        <v/>
      </c>
      <c r="J1592" s="2" t="str">
        <f t="shared" si="172"/>
        <v/>
      </c>
      <c r="K1592" s="2" t="str">
        <f t="shared" si="173"/>
        <v/>
      </c>
      <c r="L1592" t="s">
        <v>149</v>
      </c>
      <c r="M1592"/>
      <c r="N1592"/>
      <c r="O1592"/>
      <c r="P1592"/>
      <c r="Q1592" t="s">
        <v>150</v>
      </c>
      <c r="R1592" t="s">
        <v>932</v>
      </c>
      <c r="S1592" t="s">
        <v>152</v>
      </c>
      <c r="T1592" t="s">
        <v>110</v>
      </c>
      <c r="U1592" s="8">
        <v>41610</v>
      </c>
      <c r="V1592" t="s">
        <v>166</v>
      </c>
      <c r="W1592"/>
      <c r="X1592"/>
      <c r="Y1592" s="1"/>
      <c r="AA1592" s="3"/>
      <c r="AB1592" s="2"/>
      <c r="AC1592" s="2"/>
      <c r="AD1592" s="2"/>
      <c r="AE1592" s="2"/>
      <c r="AK1592" s="2"/>
      <c r="AL1592" s="2"/>
      <c r="AM1592" s="2"/>
      <c r="AN1592" s="2"/>
    </row>
    <row r="1593" spans="1:40" ht="15.75" x14ac:dyDescent="0.25">
      <c r="A1593" s="11" t="s">
        <v>5748</v>
      </c>
      <c r="B1593" t="s">
        <v>5749</v>
      </c>
      <c r="C1593" t="s">
        <v>5750</v>
      </c>
      <c r="D1593" t="s">
        <v>5751</v>
      </c>
      <c r="E1593" s="2" t="str">
        <f t="shared" si="174"/>
        <v xml:space="preserve">CLP, , , , </v>
      </c>
      <c r="F1593" s="2" t="str">
        <f t="shared" si="168"/>
        <v xml:space="preserve">CLP, , , , </v>
      </c>
      <c r="G1593" s="2" t="str">
        <f t="shared" si="169"/>
        <v>CLP</v>
      </c>
      <c r="H1593" s="2" t="str">
        <f t="shared" si="170"/>
        <v/>
      </c>
      <c r="I1593" s="2" t="str">
        <f t="shared" si="171"/>
        <v/>
      </c>
      <c r="J1593" s="2" t="str">
        <f t="shared" si="172"/>
        <v/>
      </c>
      <c r="K1593" s="2" t="str">
        <f t="shared" si="173"/>
        <v/>
      </c>
      <c r="L1593" t="s">
        <v>149</v>
      </c>
      <c r="M1593"/>
      <c r="N1593"/>
      <c r="O1593"/>
      <c r="P1593"/>
      <c r="Q1593" t="s">
        <v>150</v>
      </c>
      <c r="R1593" t="s">
        <v>164</v>
      </c>
      <c r="S1593" t="s">
        <v>165</v>
      </c>
      <c r="T1593" t="s">
        <v>110</v>
      </c>
      <c r="U1593" s="8">
        <v>41610</v>
      </c>
      <c r="V1593" t="s">
        <v>166</v>
      </c>
      <c r="W1593" t="s">
        <v>167</v>
      </c>
      <c r="X1593"/>
      <c r="Y1593" s="1"/>
      <c r="AA1593" s="3"/>
      <c r="AB1593" s="2"/>
      <c r="AC1593" s="2"/>
      <c r="AD1593" s="2"/>
      <c r="AE1593" s="2"/>
      <c r="AK1593" s="2"/>
      <c r="AL1593" s="2"/>
      <c r="AM1593" s="2"/>
      <c r="AN1593" s="2"/>
    </row>
    <row r="1594" spans="1:40" ht="15.75" x14ac:dyDescent="0.25">
      <c r="A1594" s="11" t="s">
        <v>5752</v>
      </c>
      <c r="B1594" t="s">
        <v>5753</v>
      </c>
      <c r="C1594" t="s">
        <v>5754</v>
      </c>
      <c r="D1594" t="s">
        <v>5755</v>
      </c>
      <c r="E1594" s="2" t="str">
        <f t="shared" si="174"/>
        <v xml:space="preserve">CLP, , , , </v>
      </c>
      <c r="F1594" s="2" t="str">
        <f t="shared" si="168"/>
        <v xml:space="preserve">CLP, , , , </v>
      </c>
      <c r="G1594" s="2" t="str">
        <f t="shared" si="169"/>
        <v>CLP</v>
      </c>
      <c r="H1594" s="2" t="str">
        <f t="shared" si="170"/>
        <v/>
      </c>
      <c r="I1594" s="2" t="str">
        <f t="shared" si="171"/>
        <v/>
      </c>
      <c r="J1594" s="2" t="str">
        <f t="shared" si="172"/>
        <v/>
      </c>
      <c r="K1594" s="2" t="str">
        <f t="shared" si="173"/>
        <v/>
      </c>
      <c r="L1594" t="s">
        <v>149</v>
      </c>
      <c r="M1594"/>
      <c r="N1594"/>
      <c r="O1594"/>
      <c r="P1594"/>
      <c r="Q1594" t="s">
        <v>150</v>
      </c>
      <c r="R1594" t="s">
        <v>164</v>
      </c>
      <c r="S1594" t="s">
        <v>165</v>
      </c>
      <c r="T1594" t="s">
        <v>110</v>
      </c>
      <c r="U1594" s="8">
        <v>41610</v>
      </c>
      <c r="V1594" t="s">
        <v>166</v>
      </c>
      <c r="W1594" t="s">
        <v>167</v>
      </c>
      <c r="X1594"/>
      <c r="Y1594" s="1"/>
      <c r="AA1594" s="3"/>
      <c r="AB1594" s="2"/>
      <c r="AC1594" s="2"/>
      <c r="AD1594" s="2"/>
      <c r="AE1594" s="2"/>
      <c r="AK1594" s="2"/>
      <c r="AL1594" s="2"/>
      <c r="AM1594" s="2"/>
      <c r="AN1594" s="2"/>
    </row>
    <row r="1595" spans="1:40" ht="15.75" x14ac:dyDescent="0.25">
      <c r="A1595" s="11" t="s">
        <v>5756</v>
      </c>
      <c r="B1595"/>
      <c r="C1595" t="s">
        <v>5757</v>
      </c>
      <c r="D1595" t="s">
        <v>5758</v>
      </c>
      <c r="E1595" s="2" t="str">
        <f t="shared" si="174"/>
        <v xml:space="preserve">CLP, , , , </v>
      </c>
      <c r="F1595" s="2" t="str">
        <f t="shared" si="168"/>
        <v xml:space="preserve">CLP, , , , </v>
      </c>
      <c r="G1595" s="2" t="str">
        <f t="shared" si="169"/>
        <v>CLP</v>
      </c>
      <c r="H1595" s="2" t="str">
        <f t="shared" si="170"/>
        <v/>
      </c>
      <c r="I1595" s="2" t="str">
        <f t="shared" si="171"/>
        <v/>
      </c>
      <c r="J1595" s="2" t="str">
        <f t="shared" si="172"/>
        <v/>
      </c>
      <c r="K1595" s="2" t="str">
        <f t="shared" si="173"/>
        <v/>
      </c>
      <c r="L1595" t="s">
        <v>149</v>
      </c>
      <c r="M1595"/>
      <c r="N1595"/>
      <c r="O1595"/>
      <c r="P1595"/>
      <c r="Q1595" t="s">
        <v>150</v>
      </c>
      <c r="R1595" t="s">
        <v>164</v>
      </c>
      <c r="S1595" t="s">
        <v>165</v>
      </c>
      <c r="T1595" t="s">
        <v>110</v>
      </c>
      <c r="U1595" s="8">
        <v>41610</v>
      </c>
      <c r="V1595" t="s">
        <v>166</v>
      </c>
      <c r="W1595" t="s">
        <v>167</v>
      </c>
      <c r="X1595"/>
      <c r="Y1595" s="1"/>
      <c r="AA1595" s="3"/>
      <c r="AB1595" s="2"/>
      <c r="AC1595" s="2"/>
      <c r="AD1595" s="2"/>
      <c r="AE1595" s="2"/>
      <c r="AK1595" s="2"/>
      <c r="AL1595" s="2"/>
      <c r="AM1595" s="2"/>
      <c r="AN1595" s="2"/>
    </row>
    <row r="1596" spans="1:40" ht="15.75" x14ac:dyDescent="0.25">
      <c r="A1596" s="11" t="s">
        <v>5759</v>
      </c>
      <c r="B1596" t="s">
        <v>5760</v>
      </c>
      <c r="C1596" t="s">
        <v>5761</v>
      </c>
      <c r="D1596" t="s">
        <v>5762</v>
      </c>
      <c r="E1596" s="2">
        <f t="shared" si="174"/>
        <v>0</v>
      </c>
      <c r="F1596" s="2" t="str">
        <f t="shared" si="168"/>
        <v xml:space="preserve">, , , , </v>
      </c>
      <c r="G1596" s="2" t="str">
        <f t="shared" si="169"/>
        <v/>
      </c>
      <c r="H1596" s="2" t="str">
        <f t="shared" si="170"/>
        <v/>
      </c>
      <c r="I1596" s="2" t="str">
        <f t="shared" si="171"/>
        <v/>
      </c>
      <c r="J1596" s="2" t="str">
        <f t="shared" si="172"/>
        <v/>
      </c>
      <c r="K1596" s="2" t="str">
        <f t="shared" si="173"/>
        <v/>
      </c>
      <c r="L1596"/>
      <c r="M1596"/>
      <c r="N1596"/>
      <c r="O1596"/>
      <c r="P1596"/>
      <c r="Q1596" t="s">
        <v>150</v>
      </c>
      <c r="R1596" t="s">
        <v>151</v>
      </c>
      <c r="S1596" t="s">
        <v>152</v>
      </c>
      <c r="T1596" t="s">
        <v>110</v>
      </c>
      <c r="U1596" s="8">
        <v>42796</v>
      </c>
      <c r="V1596" t="s">
        <v>7174</v>
      </c>
      <c r="W1596" t="s">
        <v>2027</v>
      </c>
      <c r="X1596"/>
      <c r="Y1596" s="1"/>
      <c r="AA1596" s="3"/>
      <c r="AB1596" s="2"/>
      <c r="AC1596" s="2"/>
      <c r="AD1596" s="2"/>
      <c r="AE1596" s="2"/>
      <c r="AK1596" s="2"/>
      <c r="AL1596" s="2"/>
      <c r="AM1596" s="2"/>
      <c r="AN1596" s="2"/>
    </row>
    <row r="1597" spans="1:40" ht="15.75" x14ac:dyDescent="0.25">
      <c r="A1597" s="11" t="s">
        <v>5763</v>
      </c>
      <c r="B1597" t="s">
        <v>5764</v>
      </c>
      <c r="C1597" t="s">
        <v>5765</v>
      </c>
      <c r="D1597" t="s">
        <v>5766</v>
      </c>
      <c r="E1597" s="2" t="str">
        <f t="shared" si="174"/>
        <v xml:space="preserve">CLP, REACH, , , </v>
      </c>
      <c r="F1597" s="2" t="str">
        <f t="shared" si="168"/>
        <v xml:space="preserve">CLP, REACH, , , </v>
      </c>
      <c r="G1597" s="2" t="str">
        <f t="shared" si="169"/>
        <v>CLP</v>
      </c>
      <c r="H1597" s="2" t="str">
        <f t="shared" si="170"/>
        <v>REACH</v>
      </c>
      <c r="I1597" s="2" t="str">
        <f t="shared" si="171"/>
        <v/>
      </c>
      <c r="J1597" s="2" t="str">
        <f t="shared" si="172"/>
        <v/>
      </c>
      <c r="K1597" s="2" t="str">
        <f t="shared" si="173"/>
        <v/>
      </c>
      <c r="L1597" t="s">
        <v>149</v>
      </c>
      <c r="M1597" t="s">
        <v>149</v>
      </c>
      <c r="N1597"/>
      <c r="O1597"/>
      <c r="P1597"/>
      <c r="Q1597" t="s">
        <v>150</v>
      </c>
      <c r="R1597" t="s">
        <v>151</v>
      </c>
      <c r="S1597" t="s">
        <v>152</v>
      </c>
      <c r="T1597" t="s">
        <v>110</v>
      </c>
      <c r="U1597" s="8">
        <v>41610</v>
      </c>
      <c r="V1597"/>
      <c r="W1597"/>
      <c r="X1597"/>
      <c r="Y1597" s="1"/>
      <c r="AA1597" s="3"/>
      <c r="AB1597" s="2"/>
      <c r="AC1597" s="2"/>
      <c r="AD1597" s="2"/>
      <c r="AE1597" s="2"/>
      <c r="AK1597" s="2"/>
      <c r="AL1597" s="2"/>
      <c r="AM1597" s="2"/>
      <c r="AN1597" s="2"/>
    </row>
    <row r="1598" spans="1:40" ht="15.75" x14ac:dyDescent="0.25">
      <c r="A1598" s="11"/>
      <c r="B1598" t="s">
        <v>7029</v>
      </c>
      <c r="C1598" t="s">
        <v>7030</v>
      </c>
      <c r="D1598" t="s">
        <v>7030</v>
      </c>
      <c r="E1598" s="2">
        <f t="shared" si="174"/>
        <v>0</v>
      </c>
      <c r="F1598" s="2" t="str">
        <f t="shared" si="168"/>
        <v xml:space="preserve">, , , , </v>
      </c>
      <c r="G1598" s="2" t="str">
        <f t="shared" si="169"/>
        <v/>
      </c>
      <c r="H1598" s="2" t="str">
        <f t="shared" si="170"/>
        <v/>
      </c>
      <c r="I1598" s="2" t="str">
        <f t="shared" si="171"/>
        <v/>
      </c>
      <c r="J1598" s="2" t="str">
        <f t="shared" si="172"/>
        <v/>
      </c>
      <c r="K1598" s="2" t="str">
        <f t="shared" si="173"/>
        <v/>
      </c>
      <c r="L1598"/>
      <c r="M1598"/>
      <c r="N1598"/>
      <c r="O1598"/>
      <c r="P1598"/>
      <c r="Q1598" t="s">
        <v>150</v>
      </c>
      <c r="R1598" t="s">
        <v>151</v>
      </c>
      <c r="S1598" t="s">
        <v>152</v>
      </c>
      <c r="T1598" t="s">
        <v>110</v>
      </c>
      <c r="U1598" s="8">
        <v>43777</v>
      </c>
      <c r="V1598" t="s">
        <v>330</v>
      </c>
      <c r="W1598" t="s">
        <v>7176</v>
      </c>
      <c r="X1598"/>
      <c r="Y1598" s="1"/>
      <c r="AA1598" s="3"/>
      <c r="AB1598" s="2"/>
      <c r="AC1598" s="2"/>
      <c r="AD1598" s="2"/>
      <c r="AE1598" s="2"/>
      <c r="AK1598" s="2"/>
      <c r="AL1598" s="2"/>
      <c r="AM1598" s="2"/>
      <c r="AN1598" s="2"/>
    </row>
    <row r="1599" spans="1:40" ht="15.75" x14ac:dyDescent="0.25">
      <c r="A1599" s="11" t="s">
        <v>7031</v>
      </c>
      <c r="B1599" t="s">
        <v>7032</v>
      </c>
      <c r="C1599" t="s">
        <v>7033</v>
      </c>
      <c r="D1599" t="s">
        <v>7034</v>
      </c>
      <c r="E1599" s="2">
        <f t="shared" si="174"/>
        <v>0</v>
      </c>
      <c r="F1599" s="2" t="str">
        <f t="shared" ref="F1599:F1633" si="175">CONCATENATE(G1599,", ",H1599,", ",I1599,", ",J1599,", ",K1599)</f>
        <v xml:space="preserve">, , , , </v>
      </c>
      <c r="G1599" s="2" t="str">
        <f t="shared" si="169"/>
        <v/>
      </c>
      <c r="H1599" s="2" t="str">
        <f t="shared" si="170"/>
        <v/>
      </c>
      <c r="I1599" s="2" t="str">
        <f t="shared" si="171"/>
        <v/>
      </c>
      <c r="J1599" s="2" t="str">
        <f t="shared" si="172"/>
        <v/>
      </c>
      <c r="K1599" s="2" t="str">
        <f t="shared" si="173"/>
        <v/>
      </c>
      <c r="L1599"/>
      <c r="M1599"/>
      <c r="N1599"/>
      <c r="O1599"/>
      <c r="P1599"/>
      <c r="Q1599" t="s">
        <v>150</v>
      </c>
      <c r="R1599" t="s">
        <v>151</v>
      </c>
      <c r="S1599" t="s">
        <v>152</v>
      </c>
      <c r="T1599" t="s">
        <v>110</v>
      </c>
      <c r="U1599" s="8">
        <v>43777</v>
      </c>
      <c r="V1599" t="s">
        <v>330</v>
      </c>
      <c r="W1599" t="s">
        <v>7176</v>
      </c>
      <c r="X1599"/>
      <c r="Y1599" s="1"/>
      <c r="AA1599" s="3"/>
      <c r="AB1599" s="2"/>
      <c r="AC1599" s="2"/>
      <c r="AD1599" s="2"/>
      <c r="AE1599" s="2"/>
      <c r="AK1599" s="2"/>
      <c r="AL1599" s="2"/>
      <c r="AM1599" s="2"/>
      <c r="AN1599" s="2"/>
    </row>
    <row r="1600" spans="1:40" ht="15.75" x14ac:dyDescent="0.25">
      <c r="A1600" s="11"/>
      <c r="B1600"/>
      <c r="C1600" t="s">
        <v>7035</v>
      </c>
      <c r="D1600" t="s">
        <v>7036</v>
      </c>
      <c r="E1600" s="2" t="str">
        <f t="shared" si="174"/>
        <v xml:space="preserve">, REACH, , , </v>
      </c>
      <c r="F1600" s="2" t="str">
        <f t="shared" si="175"/>
        <v xml:space="preserve">, REACH, , , </v>
      </c>
      <c r="G1600" s="2" t="str">
        <f t="shared" ref="G1600:G1633" si="176">IF(L1600="ja","CLP","")</f>
        <v/>
      </c>
      <c r="H1600" s="2" t="str">
        <f t="shared" ref="H1600:H1633" si="177">IF(M1600="ja","REACH","")</f>
        <v>REACH</v>
      </c>
      <c r="I1600" s="2" t="str">
        <f t="shared" ref="I1600:I1633" si="178">IF(N1600="ja","KRW","")</f>
        <v/>
      </c>
      <c r="J1600" s="2" t="str">
        <f t="shared" ref="J1600:J1633" si="179">IF(O1600="ja","OSPAR","")</f>
        <v/>
      </c>
      <c r="K1600" s="2" t="str">
        <f t="shared" ref="K1600:K1633" si="180">IF(P1600="ja","POPs","")</f>
        <v/>
      </c>
      <c r="L1600"/>
      <c r="M1600" t="s">
        <v>149</v>
      </c>
      <c r="N1600"/>
      <c r="O1600"/>
      <c r="P1600"/>
      <c r="Q1600" t="s">
        <v>150</v>
      </c>
      <c r="R1600" t="s">
        <v>151</v>
      </c>
      <c r="S1600" t="s">
        <v>152</v>
      </c>
      <c r="T1600" t="s">
        <v>110</v>
      </c>
      <c r="U1600" s="8">
        <v>43662</v>
      </c>
      <c r="V1600" t="s">
        <v>330</v>
      </c>
      <c r="W1600"/>
      <c r="X1600"/>
      <c r="Y1600" s="1"/>
      <c r="AA1600" s="3"/>
      <c r="AB1600" s="2"/>
      <c r="AC1600" s="2"/>
      <c r="AD1600" s="2"/>
      <c r="AE1600" s="2"/>
      <c r="AK1600" s="2"/>
      <c r="AL1600" s="2"/>
      <c r="AM1600" s="2"/>
      <c r="AN1600" s="2"/>
    </row>
    <row r="1601" spans="1:40" ht="15.75" x14ac:dyDescent="0.25">
      <c r="A1601" s="11" t="s">
        <v>7037</v>
      </c>
      <c r="B1601" t="s">
        <v>7038</v>
      </c>
      <c r="C1601" t="s">
        <v>7039</v>
      </c>
      <c r="D1601" t="s">
        <v>7040</v>
      </c>
      <c r="E1601" s="2" t="str">
        <f t="shared" si="174"/>
        <v xml:space="preserve">, REACH, , , </v>
      </c>
      <c r="F1601" s="2" t="str">
        <f t="shared" si="175"/>
        <v xml:space="preserve">, REACH, , , </v>
      </c>
      <c r="G1601" s="2" t="str">
        <f t="shared" si="176"/>
        <v/>
      </c>
      <c r="H1601" s="2" t="str">
        <f t="shared" si="177"/>
        <v>REACH</v>
      </c>
      <c r="I1601" s="2" t="str">
        <f t="shared" si="178"/>
        <v/>
      </c>
      <c r="J1601" s="2" t="str">
        <f t="shared" si="179"/>
        <v/>
      </c>
      <c r="K1601" s="2" t="str">
        <f t="shared" si="180"/>
        <v/>
      </c>
      <c r="L1601"/>
      <c r="M1601" t="s">
        <v>149</v>
      </c>
      <c r="N1601"/>
      <c r="O1601"/>
      <c r="P1601"/>
      <c r="Q1601" t="s">
        <v>150</v>
      </c>
      <c r="R1601" t="s">
        <v>691</v>
      </c>
      <c r="S1601" t="s">
        <v>152</v>
      </c>
      <c r="T1601" t="s">
        <v>110</v>
      </c>
      <c r="U1601" s="8">
        <v>43538</v>
      </c>
      <c r="V1601" t="s">
        <v>7175</v>
      </c>
      <c r="W1601"/>
      <c r="X1601"/>
      <c r="Y1601" s="1"/>
      <c r="AA1601" s="3"/>
      <c r="AB1601" s="2"/>
      <c r="AC1601" s="2"/>
      <c r="AD1601" s="2"/>
      <c r="AE1601" s="2"/>
      <c r="AK1601" s="2"/>
      <c r="AL1601" s="2"/>
      <c r="AM1601" s="2"/>
      <c r="AN1601" s="2"/>
    </row>
    <row r="1602" spans="1:40" ht="15.75" x14ac:dyDescent="0.25">
      <c r="A1602" s="11" t="s">
        <v>5767</v>
      </c>
      <c r="B1602" t="s">
        <v>5768</v>
      </c>
      <c r="C1602" t="s">
        <v>5769</v>
      </c>
      <c r="D1602" t="s">
        <v>5770</v>
      </c>
      <c r="E1602" s="2" t="str">
        <f t="shared" ref="E1602:E1633" si="181">IF(F1602=", , , , ", AB1602,F1602)</f>
        <v xml:space="preserve">CLP, , , , </v>
      </c>
      <c r="F1602" s="2" t="str">
        <f t="shared" si="175"/>
        <v xml:space="preserve">CLP, , , , </v>
      </c>
      <c r="G1602" s="2" t="str">
        <f t="shared" si="176"/>
        <v>CLP</v>
      </c>
      <c r="H1602" s="2" t="str">
        <f t="shared" si="177"/>
        <v/>
      </c>
      <c r="I1602" s="2" t="str">
        <f t="shared" si="178"/>
        <v/>
      </c>
      <c r="J1602" s="2" t="str">
        <f t="shared" si="179"/>
        <v/>
      </c>
      <c r="K1602" s="2" t="str">
        <f t="shared" si="180"/>
        <v/>
      </c>
      <c r="L1602" t="s">
        <v>149</v>
      </c>
      <c r="M1602"/>
      <c r="N1602"/>
      <c r="O1602"/>
      <c r="P1602"/>
      <c r="Q1602" t="s">
        <v>150</v>
      </c>
      <c r="R1602" t="s">
        <v>164</v>
      </c>
      <c r="S1602" t="s">
        <v>165</v>
      </c>
      <c r="T1602" t="s">
        <v>110</v>
      </c>
      <c r="U1602" s="8">
        <v>41610</v>
      </c>
      <c r="V1602" t="s">
        <v>166</v>
      </c>
      <c r="W1602" t="s">
        <v>167</v>
      </c>
      <c r="X1602"/>
      <c r="Y1602" s="1"/>
      <c r="AA1602" s="3"/>
      <c r="AB1602" s="2"/>
      <c r="AC1602" s="2"/>
      <c r="AD1602" s="2"/>
      <c r="AE1602" s="2"/>
      <c r="AK1602" s="2"/>
      <c r="AL1602" s="2"/>
      <c r="AM1602" s="2"/>
      <c r="AN1602" s="2"/>
    </row>
    <row r="1603" spans="1:40" ht="15.75" x14ac:dyDescent="0.25">
      <c r="A1603" s="11" t="s">
        <v>5771</v>
      </c>
      <c r="B1603" t="s">
        <v>5772</v>
      </c>
      <c r="C1603" t="s">
        <v>5773</v>
      </c>
      <c r="D1603" t="s">
        <v>5774</v>
      </c>
      <c r="E1603" s="2" t="str">
        <f t="shared" si="181"/>
        <v xml:space="preserve">CLP, REACH, , , </v>
      </c>
      <c r="F1603" s="2" t="str">
        <f t="shared" si="175"/>
        <v xml:space="preserve">CLP, REACH, , , </v>
      </c>
      <c r="G1603" s="2" t="str">
        <f t="shared" si="176"/>
        <v>CLP</v>
      </c>
      <c r="H1603" s="2" t="str">
        <f t="shared" si="177"/>
        <v>REACH</v>
      </c>
      <c r="I1603" s="2" t="str">
        <f t="shared" si="178"/>
        <v/>
      </c>
      <c r="J1603" s="2" t="str">
        <f t="shared" si="179"/>
        <v/>
      </c>
      <c r="K1603" s="2" t="str">
        <f t="shared" si="180"/>
        <v/>
      </c>
      <c r="L1603" t="s">
        <v>149</v>
      </c>
      <c r="M1603" t="s">
        <v>149</v>
      </c>
      <c r="N1603"/>
      <c r="O1603"/>
      <c r="P1603"/>
      <c r="Q1603" t="s">
        <v>150</v>
      </c>
      <c r="R1603" t="s">
        <v>151</v>
      </c>
      <c r="S1603" t="s">
        <v>152</v>
      </c>
      <c r="T1603" t="s">
        <v>110</v>
      </c>
      <c r="U1603" s="8">
        <v>41610</v>
      </c>
      <c r="V1603"/>
      <c r="W1603"/>
      <c r="X1603"/>
      <c r="Y1603" s="1"/>
      <c r="AA1603" s="3"/>
      <c r="AB1603" s="2"/>
      <c r="AC1603" s="2"/>
      <c r="AD1603" s="2"/>
      <c r="AE1603" s="2"/>
      <c r="AK1603" s="2"/>
      <c r="AL1603" s="2"/>
      <c r="AM1603" s="2"/>
      <c r="AN1603" s="2"/>
    </row>
    <row r="1604" spans="1:40" ht="15.75" x14ac:dyDescent="0.25">
      <c r="A1604" s="11"/>
      <c r="B1604"/>
      <c r="C1604" t="s">
        <v>5775</v>
      </c>
      <c r="D1604" t="s">
        <v>7041</v>
      </c>
      <c r="E1604" s="2" t="str">
        <f t="shared" si="181"/>
        <v xml:space="preserve">, , KRW, , </v>
      </c>
      <c r="F1604" s="2" t="str">
        <f t="shared" si="175"/>
        <v xml:space="preserve">, , KRW, , </v>
      </c>
      <c r="G1604" s="2" t="str">
        <f t="shared" si="176"/>
        <v/>
      </c>
      <c r="H1604" s="2" t="str">
        <f t="shared" si="177"/>
        <v/>
      </c>
      <c r="I1604" s="2" t="str">
        <f t="shared" si="178"/>
        <v>KRW</v>
      </c>
      <c r="J1604" s="2" t="str">
        <f t="shared" si="179"/>
        <v/>
      </c>
      <c r="K1604" s="2" t="str">
        <f t="shared" si="180"/>
        <v/>
      </c>
      <c r="L1604"/>
      <c r="M1604"/>
      <c r="N1604" t="s">
        <v>149</v>
      </c>
      <c r="O1604"/>
      <c r="P1604"/>
      <c r="Q1604" t="s">
        <v>150</v>
      </c>
      <c r="R1604" t="s">
        <v>151</v>
      </c>
      <c r="S1604" t="s">
        <v>152</v>
      </c>
      <c r="T1604" t="s">
        <v>110</v>
      </c>
      <c r="U1604" s="8">
        <v>42555</v>
      </c>
      <c r="V1604" t="s">
        <v>7174</v>
      </c>
      <c r="W1604" t="s">
        <v>946</v>
      </c>
      <c r="X1604"/>
      <c r="Y1604" s="1"/>
      <c r="AA1604" s="3"/>
      <c r="AB1604" s="2"/>
      <c r="AC1604" s="2"/>
      <c r="AD1604" s="2"/>
      <c r="AE1604" s="2"/>
      <c r="AK1604" s="2"/>
      <c r="AL1604" s="2"/>
      <c r="AM1604" s="2"/>
      <c r="AN1604" s="2"/>
    </row>
    <row r="1605" spans="1:40" ht="15.75" x14ac:dyDescent="0.25">
      <c r="A1605" s="11" t="s">
        <v>5776</v>
      </c>
      <c r="B1605" t="s">
        <v>5777</v>
      </c>
      <c r="C1605" t="s">
        <v>5778</v>
      </c>
      <c r="D1605" t="s">
        <v>5779</v>
      </c>
      <c r="E1605" s="2" t="str">
        <f t="shared" si="181"/>
        <v xml:space="preserve">CLP, , , , </v>
      </c>
      <c r="F1605" s="2" t="str">
        <f t="shared" si="175"/>
        <v xml:space="preserve">CLP, , , , </v>
      </c>
      <c r="G1605" s="2" t="str">
        <f t="shared" si="176"/>
        <v>CLP</v>
      </c>
      <c r="H1605" s="2" t="str">
        <f t="shared" si="177"/>
        <v/>
      </c>
      <c r="I1605" s="2" t="str">
        <f t="shared" si="178"/>
        <v/>
      </c>
      <c r="J1605" s="2" t="str">
        <f t="shared" si="179"/>
        <v/>
      </c>
      <c r="K1605" s="2" t="str">
        <f t="shared" si="180"/>
        <v/>
      </c>
      <c r="L1605" t="s">
        <v>149</v>
      </c>
      <c r="M1605"/>
      <c r="N1605"/>
      <c r="O1605"/>
      <c r="P1605"/>
      <c r="Q1605" t="s">
        <v>192</v>
      </c>
      <c r="R1605" t="s">
        <v>164</v>
      </c>
      <c r="S1605" t="s">
        <v>193</v>
      </c>
      <c r="T1605" t="s">
        <v>110</v>
      </c>
      <c r="U1605" s="8">
        <v>41610</v>
      </c>
      <c r="V1605"/>
      <c r="W1605"/>
      <c r="X1605"/>
      <c r="Y1605" s="1"/>
      <c r="AA1605" s="3"/>
      <c r="AB1605" s="2"/>
      <c r="AC1605" s="2"/>
      <c r="AD1605" s="2"/>
      <c r="AE1605" s="2"/>
      <c r="AK1605" s="2"/>
      <c r="AL1605" s="2"/>
      <c r="AM1605" s="2"/>
      <c r="AN1605" s="2"/>
    </row>
    <row r="1606" spans="1:40" ht="15.75" x14ac:dyDescent="0.25">
      <c r="A1606" s="11" t="s">
        <v>7042</v>
      </c>
      <c r="B1606" t="s">
        <v>7043</v>
      </c>
      <c r="C1606" t="s">
        <v>7044</v>
      </c>
      <c r="D1606" t="s">
        <v>7045</v>
      </c>
      <c r="E1606" s="2">
        <f t="shared" si="181"/>
        <v>0</v>
      </c>
      <c r="F1606" s="2" t="str">
        <f t="shared" si="175"/>
        <v xml:space="preserve">, , , , </v>
      </c>
      <c r="G1606" s="2" t="str">
        <f t="shared" si="176"/>
        <v/>
      </c>
      <c r="H1606" s="2" t="str">
        <f t="shared" si="177"/>
        <v/>
      </c>
      <c r="I1606" s="2" t="str">
        <f t="shared" si="178"/>
        <v/>
      </c>
      <c r="J1606" s="2" t="str">
        <f t="shared" si="179"/>
        <v/>
      </c>
      <c r="K1606" s="2" t="str">
        <f t="shared" si="180"/>
        <v/>
      </c>
      <c r="L1606"/>
      <c r="M1606"/>
      <c r="N1606"/>
      <c r="O1606"/>
      <c r="P1606"/>
      <c r="Q1606" t="s">
        <v>192</v>
      </c>
      <c r="R1606" t="s">
        <v>164</v>
      </c>
      <c r="S1606" t="s">
        <v>193</v>
      </c>
      <c r="T1606" t="s">
        <v>110</v>
      </c>
      <c r="U1606" s="8">
        <v>43612</v>
      </c>
      <c r="V1606" t="s">
        <v>7175</v>
      </c>
      <c r="W1606" t="s">
        <v>7190</v>
      </c>
      <c r="X1606"/>
      <c r="Y1606" s="1"/>
      <c r="AA1606" s="3"/>
      <c r="AB1606" s="2"/>
      <c r="AC1606" s="2"/>
      <c r="AD1606" s="2"/>
      <c r="AE1606" s="2"/>
      <c r="AK1606" s="2"/>
      <c r="AL1606" s="2"/>
      <c r="AM1606" s="2"/>
      <c r="AN1606" s="2"/>
    </row>
    <row r="1607" spans="1:40" ht="15.75" x14ac:dyDescent="0.25">
      <c r="A1607" s="11"/>
      <c r="B1607"/>
      <c r="C1607" t="s">
        <v>5780</v>
      </c>
      <c r="D1607" t="s">
        <v>5781</v>
      </c>
      <c r="E1607" s="2" t="str">
        <f t="shared" si="181"/>
        <v xml:space="preserve">, REACH, , , </v>
      </c>
      <c r="F1607" s="2" t="str">
        <f t="shared" si="175"/>
        <v xml:space="preserve">, REACH, , , </v>
      </c>
      <c r="G1607" s="2" t="str">
        <f t="shared" si="176"/>
        <v/>
      </c>
      <c r="H1607" s="2" t="str">
        <f t="shared" si="177"/>
        <v>REACH</v>
      </c>
      <c r="I1607" s="2" t="str">
        <f t="shared" si="178"/>
        <v/>
      </c>
      <c r="J1607" s="2" t="str">
        <f t="shared" si="179"/>
        <v/>
      </c>
      <c r="K1607" s="2" t="str">
        <f t="shared" si="180"/>
        <v/>
      </c>
      <c r="L1607"/>
      <c r="M1607" t="s">
        <v>149</v>
      </c>
      <c r="N1607"/>
      <c r="O1607"/>
      <c r="P1607"/>
      <c r="Q1607" t="s">
        <v>150</v>
      </c>
      <c r="R1607" t="s">
        <v>151</v>
      </c>
      <c r="S1607" t="s">
        <v>152</v>
      </c>
      <c r="T1607" t="s">
        <v>110</v>
      </c>
      <c r="U1607" s="8">
        <v>42748</v>
      </c>
      <c r="V1607"/>
      <c r="W1607"/>
      <c r="X1607"/>
      <c r="Y1607" s="1"/>
      <c r="AA1607" s="3"/>
      <c r="AB1607" s="2"/>
      <c r="AC1607" s="2"/>
      <c r="AD1607" s="2"/>
      <c r="AE1607" s="2"/>
      <c r="AK1607" s="2"/>
      <c r="AL1607" s="2"/>
      <c r="AM1607" s="2"/>
      <c r="AN1607" s="2"/>
    </row>
    <row r="1608" spans="1:40" ht="15.75" x14ac:dyDescent="0.25">
      <c r="A1608" s="11" t="s">
        <v>5782</v>
      </c>
      <c r="B1608" t="s">
        <v>5783</v>
      </c>
      <c r="C1608" t="s">
        <v>5784</v>
      </c>
      <c r="D1608" t="s">
        <v>5785</v>
      </c>
      <c r="E1608" s="2" t="str">
        <f t="shared" si="181"/>
        <v xml:space="preserve">, REACH, , , </v>
      </c>
      <c r="F1608" s="2" t="str">
        <f t="shared" si="175"/>
        <v xml:space="preserve">, REACH, , , </v>
      </c>
      <c r="G1608" s="2" t="str">
        <f t="shared" si="176"/>
        <v/>
      </c>
      <c r="H1608" s="2" t="str">
        <f t="shared" si="177"/>
        <v>REACH</v>
      </c>
      <c r="I1608" s="2" t="str">
        <f t="shared" si="178"/>
        <v/>
      </c>
      <c r="J1608" s="2" t="str">
        <f t="shared" si="179"/>
        <v/>
      </c>
      <c r="K1608" s="2" t="str">
        <f t="shared" si="180"/>
        <v/>
      </c>
      <c r="L1608"/>
      <c r="M1608" t="s">
        <v>149</v>
      </c>
      <c r="N1608"/>
      <c r="O1608"/>
      <c r="P1608"/>
      <c r="Q1608" t="s">
        <v>150</v>
      </c>
      <c r="R1608" t="s">
        <v>151</v>
      </c>
      <c r="S1608" t="s">
        <v>152</v>
      </c>
      <c r="T1608" t="s">
        <v>110</v>
      </c>
      <c r="U1608" s="8">
        <v>41610</v>
      </c>
      <c r="V1608" t="s">
        <v>7174</v>
      </c>
      <c r="W1608"/>
      <c r="X1608"/>
      <c r="Y1608" s="1"/>
      <c r="AA1608" s="3"/>
      <c r="AB1608" s="2"/>
      <c r="AC1608" s="2"/>
      <c r="AD1608" s="2"/>
      <c r="AE1608" s="2"/>
      <c r="AK1608" s="2"/>
      <c r="AL1608" s="2"/>
      <c r="AM1608" s="2"/>
      <c r="AN1608" s="2"/>
    </row>
    <row r="1609" spans="1:40" ht="15.75" x14ac:dyDescent="0.25">
      <c r="A1609" s="11" t="s">
        <v>5786</v>
      </c>
      <c r="B1609" t="s">
        <v>5787</v>
      </c>
      <c r="C1609" t="s">
        <v>5788</v>
      </c>
      <c r="D1609" t="s">
        <v>5789</v>
      </c>
      <c r="E1609" s="2" t="str">
        <f t="shared" si="181"/>
        <v xml:space="preserve">CLP, , , , </v>
      </c>
      <c r="F1609" s="2" t="str">
        <f t="shared" si="175"/>
        <v xml:space="preserve">CLP, , , , </v>
      </c>
      <c r="G1609" s="2" t="str">
        <f t="shared" si="176"/>
        <v>CLP</v>
      </c>
      <c r="H1609" s="2" t="str">
        <f t="shared" si="177"/>
        <v/>
      </c>
      <c r="I1609" s="2" t="str">
        <f t="shared" si="178"/>
        <v/>
      </c>
      <c r="J1609" s="2" t="str">
        <f t="shared" si="179"/>
        <v/>
      </c>
      <c r="K1609" s="2" t="str">
        <f t="shared" si="180"/>
        <v/>
      </c>
      <c r="L1609" t="s">
        <v>149</v>
      </c>
      <c r="M1609"/>
      <c r="N1609"/>
      <c r="O1609"/>
      <c r="P1609"/>
      <c r="Q1609" t="s">
        <v>150</v>
      </c>
      <c r="R1609" t="s">
        <v>164</v>
      </c>
      <c r="S1609" t="s">
        <v>165</v>
      </c>
      <c r="T1609" t="s">
        <v>110</v>
      </c>
      <c r="U1609" s="8">
        <v>41610</v>
      </c>
      <c r="V1609" t="s">
        <v>166</v>
      </c>
      <c r="W1609" t="s">
        <v>167</v>
      </c>
      <c r="X1609"/>
      <c r="Y1609" s="1"/>
      <c r="AA1609" s="3"/>
      <c r="AB1609" s="2"/>
      <c r="AC1609" s="2"/>
      <c r="AD1609" s="2"/>
      <c r="AE1609" s="2"/>
      <c r="AK1609" s="2"/>
      <c r="AL1609" s="2"/>
      <c r="AM1609" s="2"/>
      <c r="AN1609" s="2"/>
    </row>
    <row r="1610" spans="1:40" ht="15.75" x14ac:dyDescent="0.25">
      <c r="A1610" s="11" t="s">
        <v>5790</v>
      </c>
      <c r="B1610" t="s">
        <v>5791</v>
      </c>
      <c r="C1610" t="s">
        <v>5792</v>
      </c>
      <c r="D1610" t="s">
        <v>5793</v>
      </c>
      <c r="E1610" s="2" t="str">
        <f t="shared" si="181"/>
        <v xml:space="preserve">CLP, , , , </v>
      </c>
      <c r="F1610" s="2" t="str">
        <f t="shared" si="175"/>
        <v xml:space="preserve">CLP, , , , </v>
      </c>
      <c r="G1610" s="2" t="str">
        <f t="shared" si="176"/>
        <v>CLP</v>
      </c>
      <c r="H1610" s="2" t="str">
        <f t="shared" si="177"/>
        <v/>
      </c>
      <c r="I1610" s="2" t="str">
        <f t="shared" si="178"/>
        <v/>
      </c>
      <c r="J1610" s="2" t="str">
        <f t="shared" si="179"/>
        <v/>
      </c>
      <c r="K1610" s="2" t="str">
        <f t="shared" si="180"/>
        <v/>
      </c>
      <c r="L1610" t="s">
        <v>149</v>
      </c>
      <c r="M1610"/>
      <c r="N1610"/>
      <c r="O1610"/>
      <c r="P1610"/>
      <c r="Q1610" t="s">
        <v>150</v>
      </c>
      <c r="R1610" t="s">
        <v>164</v>
      </c>
      <c r="S1610" t="s">
        <v>165</v>
      </c>
      <c r="T1610" t="s">
        <v>110</v>
      </c>
      <c r="U1610" s="8">
        <v>41610</v>
      </c>
      <c r="V1610" t="s">
        <v>166</v>
      </c>
      <c r="W1610" t="s">
        <v>167</v>
      </c>
      <c r="X1610"/>
      <c r="Y1610" s="1"/>
      <c r="AA1610" s="3"/>
      <c r="AB1610" s="2"/>
      <c r="AC1610" s="2"/>
      <c r="AD1610" s="2"/>
      <c r="AE1610" s="2"/>
      <c r="AK1610" s="2"/>
      <c r="AL1610" s="2"/>
      <c r="AM1610" s="2"/>
      <c r="AN1610" s="2"/>
    </row>
    <row r="1611" spans="1:40" ht="15.75" x14ac:dyDescent="0.25">
      <c r="A1611" s="11" t="s">
        <v>5794</v>
      </c>
      <c r="B1611" t="s">
        <v>5795</v>
      </c>
      <c r="C1611" t="s">
        <v>5796</v>
      </c>
      <c r="D1611" t="s">
        <v>5797</v>
      </c>
      <c r="E1611" s="2" t="str">
        <f t="shared" si="181"/>
        <v xml:space="preserve">CLP, , , , </v>
      </c>
      <c r="F1611" s="2" t="str">
        <f t="shared" si="175"/>
        <v xml:space="preserve">CLP, , , , </v>
      </c>
      <c r="G1611" s="2" t="str">
        <f t="shared" si="176"/>
        <v>CLP</v>
      </c>
      <c r="H1611" s="2" t="str">
        <f t="shared" si="177"/>
        <v/>
      </c>
      <c r="I1611" s="2" t="str">
        <f t="shared" si="178"/>
        <v/>
      </c>
      <c r="J1611" s="2" t="str">
        <f t="shared" si="179"/>
        <v/>
      </c>
      <c r="K1611" s="2" t="str">
        <f t="shared" si="180"/>
        <v/>
      </c>
      <c r="L1611" t="s">
        <v>149</v>
      </c>
      <c r="M1611"/>
      <c r="N1611"/>
      <c r="O1611"/>
      <c r="P1611"/>
      <c r="Q1611" t="s">
        <v>150</v>
      </c>
      <c r="R1611" t="s">
        <v>151</v>
      </c>
      <c r="S1611" t="s">
        <v>152</v>
      </c>
      <c r="T1611" t="s">
        <v>110</v>
      </c>
      <c r="U1611" s="8">
        <v>41610</v>
      </c>
      <c r="V1611"/>
      <c r="W1611"/>
      <c r="X1611"/>
      <c r="Y1611" s="1"/>
      <c r="AA1611" s="3"/>
      <c r="AB1611" s="2"/>
      <c r="AC1611" s="2"/>
      <c r="AD1611" s="2"/>
      <c r="AE1611" s="2"/>
      <c r="AK1611" s="2"/>
      <c r="AL1611" s="2"/>
      <c r="AM1611" s="2"/>
      <c r="AN1611" s="2"/>
    </row>
    <row r="1612" spans="1:40" ht="15.75" x14ac:dyDescent="0.25">
      <c r="A1612" s="11" t="s">
        <v>5798</v>
      </c>
      <c r="B1612" t="s">
        <v>5799</v>
      </c>
      <c r="C1612" t="s">
        <v>5800</v>
      </c>
      <c r="D1612" t="s">
        <v>5801</v>
      </c>
      <c r="E1612" s="2" t="str">
        <f t="shared" si="181"/>
        <v xml:space="preserve">CLP, , , , </v>
      </c>
      <c r="F1612" s="2" t="str">
        <f t="shared" si="175"/>
        <v xml:space="preserve">CLP, , , , </v>
      </c>
      <c r="G1612" s="2" t="str">
        <f t="shared" si="176"/>
        <v>CLP</v>
      </c>
      <c r="H1612" s="2" t="str">
        <f t="shared" si="177"/>
        <v/>
      </c>
      <c r="I1612" s="2" t="str">
        <f t="shared" si="178"/>
        <v/>
      </c>
      <c r="J1612" s="2" t="str">
        <f t="shared" si="179"/>
        <v/>
      </c>
      <c r="K1612" s="2" t="str">
        <f t="shared" si="180"/>
        <v/>
      </c>
      <c r="L1612" t="s">
        <v>149</v>
      </c>
      <c r="M1612"/>
      <c r="N1612"/>
      <c r="O1612"/>
      <c r="P1612"/>
      <c r="Q1612" t="s">
        <v>192</v>
      </c>
      <c r="R1612" t="s">
        <v>164</v>
      </c>
      <c r="S1612" t="s">
        <v>193</v>
      </c>
      <c r="T1612" t="s">
        <v>110</v>
      </c>
      <c r="U1612" s="8">
        <v>41610</v>
      </c>
      <c r="V1612"/>
      <c r="W1612"/>
      <c r="X1612"/>
      <c r="Y1612" s="1"/>
      <c r="AA1612" s="3"/>
      <c r="AB1612" s="2"/>
      <c r="AC1612" s="2"/>
      <c r="AD1612" s="2"/>
      <c r="AE1612" s="2"/>
      <c r="AK1612" s="2"/>
      <c r="AL1612" s="2"/>
      <c r="AM1612" s="2"/>
      <c r="AN1612" s="2"/>
    </row>
    <row r="1613" spans="1:40" ht="15.75" x14ac:dyDescent="0.25">
      <c r="A1613" s="11" t="s">
        <v>118</v>
      </c>
      <c r="B1613" t="s">
        <v>5802</v>
      </c>
      <c r="C1613" t="s">
        <v>5803</v>
      </c>
      <c r="D1613" t="s">
        <v>5804</v>
      </c>
      <c r="E1613" s="2" t="str">
        <f t="shared" si="181"/>
        <v xml:space="preserve">CLP, , , , </v>
      </c>
      <c r="F1613" s="2" t="str">
        <f t="shared" si="175"/>
        <v xml:space="preserve">CLP, , , , </v>
      </c>
      <c r="G1613" s="2" t="str">
        <f t="shared" si="176"/>
        <v>CLP</v>
      </c>
      <c r="H1613" s="2" t="str">
        <f t="shared" si="177"/>
        <v/>
      </c>
      <c r="I1613" s="2" t="str">
        <f t="shared" si="178"/>
        <v/>
      </c>
      <c r="J1613" s="2" t="str">
        <f t="shared" si="179"/>
        <v/>
      </c>
      <c r="K1613" s="2" t="str">
        <f t="shared" si="180"/>
        <v/>
      </c>
      <c r="L1613" t="s">
        <v>149</v>
      </c>
      <c r="M1613"/>
      <c r="N1613"/>
      <c r="O1613"/>
      <c r="P1613"/>
      <c r="Q1613" t="s">
        <v>192</v>
      </c>
      <c r="R1613" t="s">
        <v>164</v>
      </c>
      <c r="S1613" t="s">
        <v>193</v>
      </c>
      <c r="T1613" t="s">
        <v>110</v>
      </c>
      <c r="U1613" s="8">
        <v>41610</v>
      </c>
      <c r="V1613"/>
      <c r="W1613"/>
      <c r="X1613"/>
      <c r="Y1613" s="1"/>
      <c r="AA1613" s="3"/>
      <c r="AB1613" s="2"/>
      <c r="AC1613" s="2"/>
      <c r="AD1613" s="2"/>
      <c r="AE1613" s="2"/>
      <c r="AK1613" s="2"/>
      <c r="AL1613" s="2"/>
      <c r="AM1613" s="2"/>
      <c r="AN1613" s="2"/>
    </row>
    <row r="1614" spans="1:40" ht="15.75" x14ac:dyDescent="0.25">
      <c r="A1614" s="11"/>
      <c r="B1614"/>
      <c r="C1614" t="s">
        <v>5805</v>
      </c>
      <c r="D1614" t="s">
        <v>5806</v>
      </c>
      <c r="E1614" s="2" t="str">
        <f t="shared" si="181"/>
        <v xml:space="preserve">CLP, , , , </v>
      </c>
      <c r="F1614" s="2" t="str">
        <f t="shared" si="175"/>
        <v xml:space="preserve">CLP, , , , </v>
      </c>
      <c r="G1614" s="2" t="str">
        <f t="shared" si="176"/>
        <v>CLP</v>
      </c>
      <c r="H1614" s="2" t="str">
        <f t="shared" si="177"/>
        <v/>
      </c>
      <c r="I1614" s="2" t="str">
        <f t="shared" si="178"/>
        <v/>
      </c>
      <c r="J1614" s="2" t="str">
        <f t="shared" si="179"/>
        <v/>
      </c>
      <c r="K1614" s="2" t="str">
        <f t="shared" si="180"/>
        <v/>
      </c>
      <c r="L1614" t="s">
        <v>149</v>
      </c>
      <c r="M1614"/>
      <c r="N1614"/>
      <c r="O1614"/>
      <c r="P1614"/>
      <c r="Q1614" t="s">
        <v>150</v>
      </c>
      <c r="R1614" t="s">
        <v>151</v>
      </c>
      <c r="S1614" t="s">
        <v>152</v>
      </c>
      <c r="T1614" t="s">
        <v>110</v>
      </c>
      <c r="U1614" s="8">
        <v>41610</v>
      </c>
      <c r="V1614"/>
      <c r="W1614"/>
      <c r="X1614"/>
      <c r="Y1614" s="1"/>
      <c r="AA1614" s="3"/>
      <c r="AB1614" s="2"/>
      <c r="AC1614" s="2"/>
      <c r="AD1614" s="2"/>
      <c r="AE1614" s="2"/>
      <c r="AK1614" s="2"/>
      <c r="AL1614" s="2"/>
      <c r="AM1614" s="2"/>
      <c r="AN1614" s="2"/>
    </row>
    <row r="1615" spans="1:40" ht="15.75" x14ac:dyDescent="0.25">
      <c r="A1615" s="11" t="s">
        <v>5807</v>
      </c>
      <c r="B1615" t="s">
        <v>5808</v>
      </c>
      <c r="C1615" t="s">
        <v>5809</v>
      </c>
      <c r="D1615" t="s">
        <v>5810</v>
      </c>
      <c r="E1615" s="2" t="str">
        <f t="shared" si="181"/>
        <v xml:space="preserve">CLP, , , , </v>
      </c>
      <c r="F1615" s="2" t="str">
        <f t="shared" si="175"/>
        <v xml:space="preserve">CLP, , , , </v>
      </c>
      <c r="G1615" s="2" t="str">
        <f t="shared" si="176"/>
        <v>CLP</v>
      </c>
      <c r="H1615" s="2" t="str">
        <f t="shared" si="177"/>
        <v/>
      </c>
      <c r="I1615" s="2" t="str">
        <f t="shared" si="178"/>
        <v/>
      </c>
      <c r="J1615" s="2" t="str">
        <f t="shared" si="179"/>
        <v/>
      </c>
      <c r="K1615" s="2" t="str">
        <f t="shared" si="180"/>
        <v/>
      </c>
      <c r="L1615" t="s">
        <v>149</v>
      </c>
      <c r="M1615"/>
      <c r="N1615"/>
      <c r="O1615"/>
      <c r="P1615"/>
      <c r="Q1615" t="s">
        <v>150</v>
      </c>
      <c r="R1615" t="s">
        <v>151</v>
      </c>
      <c r="S1615" t="s">
        <v>152</v>
      </c>
      <c r="T1615" t="s">
        <v>110</v>
      </c>
      <c r="U1615" s="8">
        <v>41610</v>
      </c>
      <c r="V1615"/>
      <c r="W1615"/>
      <c r="X1615"/>
      <c r="Y1615" s="1"/>
      <c r="AA1615" s="3"/>
      <c r="AB1615" s="2"/>
      <c r="AC1615" s="2"/>
      <c r="AD1615" s="2"/>
      <c r="AE1615" s="2"/>
      <c r="AK1615" s="2"/>
      <c r="AL1615" s="2"/>
      <c r="AM1615" s="2"/>
      <c r="AN1615" s="2"/>
    </row>
    <row r="1616" spans="1:40" ht="15.75" x14ac:dyDescent="0.25">
      <c r="A1616" s="11" t="s">
        <v>7220</v>
      </c>
      <c r="B1616"/>
      <c r="C1616" t="s">
        <v>5811</v>
      </c>
      <c r="D1616" t="s">
        <v>5812</v>
      </c>
      <c r="E1616" s="2">
        <f t="shared" si="181"/>
        <v>0</v>
      </c>
      <c r="F1616" s="2" t="str">
        <f t="shared" si="175"/>
        <v xml:space="preserve">, , , , </v>
      </c>
      <c r="G1616" s="2" t="str">
        <f t="shared" si="176"/>
        <v/>
      </c>
      <c r="H1616" s="2" t="str">
        <f t="shared" si="177"/>
        <v/>
      </c>
      <c r="I1616" s="2" t="str">
        <f t="shared" si="178"/>
        <v/>
      </c>
      <c r="J1616" s="2" t="str">
        <f t="shared" si="179"/>
        <v/>
      </c>
      <c r="K1616" s="2" t="str">
        <f t="shared" si="180"/>
        <v/>
      </c>
      <c r="L1616"/>
      <c r="M1616"/>
      <c r="N1616"/>
      <c r="O1616"/>
      <c r="P1616"/>
      <c r="Q1616" t="s">
        <v>150</v>
      </c>
      <c r="R1616" t="s">
        <v>151</v>
      </c>
      <c r="S1616" t="s">
        <v>152</v>
      </c>
      <c r="T1616" t="s">
        <v>110</v>
      </c>
      <c r="U1616" s="8">
        <v>42885</v>
      </c>
      <c r="V1616"/>
      <c r="W1616" t="s">
        <v>933</v>
      </c>
      <c r="X1616"/>
      <c r="Y1616" s="1"/>
      <c r="AA1616" s="3"/>
      <c r="AB1616" s="2"/>
      <c r="AC1616" s="2"/>
      <c r="AD1616" s="2"/>
      <c r="AE1616" s="2"/>
      <c r="AK1616" s="2"/>
      <c r="AL1616" s="2"/>
      <c r="AM1616" s="2"/>
      <c r="AN1616" s="2"/>
    </row>
    <row r="1617" spans="1:40" ht="15.75" x14ac:dyDescent="0.25">
      <c r="A1617" s="11"/>
      <c r="B1617"/>
      <c r="C1617" t="s">
        <v>5813</v>
      </c>
      <c r="D1617" t="s">
        <v>5814</v>
      </c>
      <c r="E1617" s="2">
        <f t="shared" si="181"/>
        <v>0</v>
      </c>
      <c r="F1617" s="2" t="str">
        <f t="shared" si="175"/>
        <v xml:space="preserve">, , , , </v>
      </c>
      <c r="G1617" s="2" t="str">
        <f t="shared" si="176"/>
        <v/>
      </c>
      <c r="H1617" s="2" t="str">
        <f t="shared" si="177"/>
        <v/>
      </c>
      <c r="I1617" s="2" t="str">
        <f t="shared" si="178"/>
        <v/>
      </c>
      <c r="J1617" s="2" t="str">
        <f t="shared" si="179"/>
        <v/>
      </c>
      <c r="K1617" s="2" t="str">
        <f t="shared" si="180"/>
        <v/>
      </c>
      <c r="L1617"/>
      <c r="M1617"/>
      <c r="N1617"/>
      <c r="O1617"/>
      <c r="P1617"/>
      <c r="Q1617" t="s">
        <v>150</v>
      </c>
      <c r="R1617" t="s">
        <v>151</v>
      </c>
      <c r="S1617" t="s">
        <v>152</v>
      </c>
      <c r="T1617" t="s">
        <v>110</v>
      </c>
      <c r="U1617" s="8">
        <v>42885</v>
      </c>
      <c r="V1617"/>
      <c r="W1617" t="s">
        <v>933</v>
      </c>
      <c r="X1617"/>
      <c r="Y1617" s="1"/>
      <c r="AA1617" s="3"/>
      <c r="AB1617" s="2"/>
      <c r="AC1617" s="2"/>
      <c r="AD1617" s="2"/>
      <c r="AE1617" s="2"/>
      <c r="AK1617" s="2"/>
      <c r="AL1617" s="2"/>
      <c r="AM1617" s="2"/>
      <c r="AN1617" s="2"/>
    </row>
    <row r="1618" spans="1:40" ht="15.75" x14ac:dyDescent="0.25">
      <c r="A1618" s="11" t="s">
        <v>5815</v>
      </c>
      <c r="B1618" t="s">
        <v>5816</v>
      </c>
      <c r="C1618" t="s">
        <v>5817</v>
      </c>
      <c r="D1618" t="s">
        <v>5818</v>
      </c>
      <c r="E1618" s="2" t="str">
        <f t="shared" si="181"/>
        <v xml:space="preserve">CLP, , , , </v>
      </c>
      <c r="F1618" s="2" t="str">
        <f t="shared" si="175"/>
        <v xml:space="preserve">CLP, , , , </v>
      </c>
      <c r="G1618" s="2" t="str">
        <f t="shared" si="176"/>
        <v>CLP</v>
      </c>
      <c r="H1618" s="2" t="str">
        <f t="shared" si="177"/>
        <v/>
      </c>
      <c r="I1618" s="2" t="str">
        <f t="shared" si="178"/>
        <v/>
      </c>
      <c r="J1618" s="2" t="str">
        <f t="shared" si="179"/>
        <v/>
      </c>
      <c r="K1618" s="2" t="str">
        <f t="shared" si="180"/>
        <v/>
      </c>
      <c r="L1618" t="s">
        <v>149</v>
      </c>
      <c r="M1618"/>
      <c r="N1618"/>
      <c r="O1618"/>
      <c r="P1618"/>
      <c r="Q1618" t="s">
        <v>150</v>
      </c>
      <c r="R1618" t="s">
        <v>937</v>
      </c>
      <c r="S1618" t="s">
        <v>938</v>
      </c>
      <c r="T1618" t="s">
        <v>110</v>
      </c>
      <c r="U1618" s="8">
        <v>41610</v>
      </c>
      <c r="V1618" t="s">
        <v>166</v>
      </c>
      <c r="W1618" t="s">
        <v>167</v>
      </c>
      <c r="X1618"/>
      <c r="Y1618" s="1"/>
      <c r="AA1618" s="3"/>
      <c r="AB1618" s="2"/>
      <c r="AC1618" s="2"/>
      <c r="AD1618" s="2"/>
      <c r="AE1618" s="2"/>
      <c r="AK1618" s="2"/>
      <c r="AL1618" s="2"/>
      <c r="AM1618" s="2"/>
      <c r="AN1618" s="2"/>
    </row>
    <row r="1619" spans="1:40" ht="15.75" x14ac:dyDescent="0.25">
      <c r="A1619" s="11" t="s">
        <v>5819</v>
      </c>
      <c r="B1619" t="s">
        <v>5820</v>
      </c>
      <c r="C1619" t="s">
        <v>5821</v>
      </c>
      <c r="D1619" t="s">
        <v>5822</v>
      </c>
      <c r="E1619" s="2" t="str">
        <f t="shared" si="181"/>
        <v xml:space="preserve">CLP, REACH, , , </v>
      </c>
      <c r="F1619" s="2" t="str">
        <f t="shared" si="175"/>
        <v xml:space="preserve">CLP, REACH, , , </v>
      </c>
      <c r="G1619" s="2" t="str">
        <f t="shared" si="176"/>
        <v>CLP</v>
      </c>
      <c r="H1619" s="2" t="str">
        <f t="shared" si="177"/>
        <v>REACH</v>
      </c>
      <c r="I1619" s="2" t="str">
        <f t="shared" si="178"/>
        <v/>
      </c>
      <c r="J1619" s="2" t="str">
        <f t="shared" si="179"/>
        <v/>
      </c>
      <c r="K1619" s="2" t="str">
        <f t="shared" si="180"/>
        <v/>
      </c>
      <c r="L1619" t="s">
        <v>149</v>
      </c>
      <c r="M1619" t="s">
        <v>149</v>
      </c>
      <c r="N1619"/>
      <c r="O1619"/>
      <c r="P1619"/>
      <c r="Q1619" t="s">
        <v>150</v>
      </c>
      <c r="R1619" t="s">
        <v>937</v>
      </c>
      <c r="S1619" t="s">
        <v>938</v>
      </c>
      <c r="T1619" t="s">
        <v>110</v>
      </c>
      <c r="U1619" s="8">
        <v>41610</v>
      </c>
      <c r="V1619" t="s">
        <v>166</v>
      </c>
      <c r="W1619" t="s">
        <v>167</v>
      </c>
      <c r="X1619"/>
      <c r="Y1619" s="1"/>
      <c r="AA1619" s="3"/>
      <c r="AB1619" s="2"/>
      <c r="AC1619" s="2"/>
      <c r="AD1619" s="2"/>
      <c r="AE1619" s="2"/>
      <c r="AK1619" s="2"/>
      <c r="AL1619" s="2"/>
      <c r="AM1619" s="2"/>
      <c r="AN1619" s="2"/>
    </row>
    <row r="1620" spans="1:40" ht="15.75" x14ac:dyDescent="0.25">
      <c r="A1620" s="11"/>
      <c r="B1620"/>
      <c r="C1620" t="s">
        <v>5823</v>
      </c>
      <c r="D1620" t="s">
        <v>5824</v>
      </c>
      <c r="E1620" s="2" t="str">
        <f t="shared" si="181"/>
        <v xml:space="preserve">, REACH, , , </v>
      </c>
      <c r="F1620" s="2" t="str">
        <f t="shared" si="175"/>
        <v xml:space="preserve">, REACH, , , </v>
      </c>
      <c r="G1620" s="2" t="str">
        <f t="shared" si="176"/>
        <v/>
      </c>
      <c r="H1620" s="2" t="str">
        <f t="shared" si="177"/>
        <v>REACH</v>
      </c>
      <c r="I1620" s="2" t="str">
        <f t="shared" si="178"/>
        <v/>
      </c>
      <c r="J1620" s="2" t="str">
        <f t="shared" si="179"/>
        <v/>
      </c>
      <c r="K1620" s="2" t="str">
        <f t="shared" si="180"/>
        <v/>
      </c>
      <c r="L1620"/>
      <c r="M1620" t="s">
        <v>149</v>
      </c>
      <c r="N1620"/>
      <c r="O1620"/>
      <c r="P1620"/>
      <c r="Q1620" t="s">
        <v>150</v>
      </c>
      <c r="R1620" t="s">
        <v>151</v>
      </c>
      <c r="S1620" t="s">
        <v>152</v>
      </c>
      <c r="T1620" t="s">
        <v>110</v>
      </c>
      <c r="U1620" s="8">
        <v>41610</v>
      </c>
      <c r="V1620"/>
      <c r="W1620"/>
      <c r="X1620"/>
      <c r="Y1620" s="1"/>
      <c r="AA1620" s="3"/>
      <c r="AB1620" s="2"/>
      <c r="AC1620" s="2"/>
      <c r="AD1620" s="2"/>
      <c r="AE1620" s="2"/>
      <c r="AK1620" s="2"/>
      <c r="AL1620" s="2"/>
      <c r="AM1620" s="2"/>
      <c r="AN1620" s="2"/>
    </row>
    <row r="1621" spans="1:40" ht="15.75" x14ac:dyDescent="0.25">
      <c r="A1621" s="11"/>
      <c r="B1621"/>
      <c r="C1621" t="s">
        <v>5825</v>
      </c>
      <c r="D1621" t="s">
        <v>5826</v>
      </c>
      <c r="E1621" s="2" t="str">
        <f t="shared" si="181"/>
        <v xml:space="preserve">CLP, REACH, , , </v>
      </c>
      <c r="F1621" s="2" t="str">
        <f t="shared" si="175"/>
        <v xml:space="preserve">CLP, REACH, , , </v>
      </c>
      <c r="G1621" s="2" t="str">
        <f t="shared" si="176"/>
        <v>CLP</v>
      </c>
      <c r="H1621" s="2" t="str">
        <f t="shared" si="177"/>
        <v>REACH</v>
      </c>
      <c r="I1621" s="2" t="str">
        <f t="shared" si="178"/>
        <v/>
      </c>
      <c r="J1621" s="2" t="str">
        <f t="shared" si="179"/>
        <v/>
      </c>
      <c r="K1621" s="2" t="str">
        <f t="shared" si="180"/>
        <v/>
      </c>
      <c r="L1621" t="s">
        <v>149</v>
      </c>
      <c r="M1621" t="s">
        <v>149</v>
      </c>
      <c r="N1621"/>
      <c r="O1621"/>
      <c r="P1621"/>
      <c r="Q1621" t="s">
        <v>150</v>
      </c>
      <c r="R1621" t="s">
        <v>151</v>
      </c>
      <c r="S1621" t="s">
        <v>152</v>
      </c>
      <c r="T1621" t="s">
        <v>110</v>
      </c>
      <c r="U1621" s="8">
        <v>41610</v>
      </c>
      <c r="V1621"/>
      <c r="W1621"/>
      <c r="X1621"/>
      <c r="Y1621" s="1"/>
      <c r="AA1621" s="3"/>
      <c r="AB1621" s="2"/>
      <c r="AC1621" s="2"/>
      <c r="AD1621" s="2"/>
      <c r="AE1621" s="2"/>
      <c r="AK1621" s="2"/>
      <c r="AL1621" s="2"/>
      <c r="AM1621" s="2"/>
      <c r="AN1621" s="2"/>
    </row>
    <row r="1622" spans="1:40" ht="15.75" x14ac:dyDescent="0.25">
      <c r="A1622" s="11"/>
      <c r="B1622"/>
      <c r="C1622" t="s">
        <v>5827</v>
      </c>
      <c r="D1622" t="s">
        <v>5828</v>
      </c>
      <c r="E1622" s="2" t="str">
        <f t="shared" si="181"/>
        <v xml:space="preserve">CLP, , , , </v>
      </c>
      <c r="F1622" s="2" t="str">
        <f t="shared" si="175"/>
        <v xml:space="preserve">CLP, , , , </v>
      </c>
      <c r="G1622" s="2" t="str">
        <f t="shared" si="176"/>
        <v>CLP</v>
      </c>
      <c r="H1622" s="2" t="str">
        <f t="shared" si="177"/>
        <v/>
      </c>
      <c r="I1622" s="2" t="str">
        <f t="shared" si="178"/>
        <v/>
      </c>
      <c r="J1622" s="2" t="str">
        <f t="shared" si="179"/>
        <v/>
      </c>
      <c r="K1622" s="2" t="str">
        <f t="shared" si="180"/>
        <v/>
      </c>
      <c r="L1622" t="s">
        <v>149</v>
      </c>
      <c r="M1622"/>
      <c r="N1622"/>
      <c r="O1622"/>
      <c r="P1622"/>
      <c r="Q1622" t="s">
        <v>150</v>
      </c>
      <c r="R1622" t="s">
        <v>151</v>
      </c>
      <c r="S1622" t="s">
        <v>152</v>
      </c>
      <c r="T1622" t="s">
        <v>110</v>
      </c>
      <c r="U1622" s="8">
        <v>41610</v>
      </c>
      <c r="V1622"/>
      <c r="W1622"/>
      <c r="X1622"/>
      <c r="Y1622" s="1"/>
      <c r="AA1622" s="3"/>
      <c r="AB1622" s="2"/>
      <c r="AC1622" s="2"/>
      <c r="AD1622" s="2"/>
      <c r="AE1622" s="2"/>
      <c r="AK1622" s="2"/>
      <c r="AL1622" s="2"/>
      <c r="AM1622" s="2"/>
      <c r="AN1622" s="2"/>
    </row>
    <row r="1623" spans="1:40" ht="15.75" x14ac:dyDescent="0.25">
      <c r="A1623" s="11"/>
      <c r="B1623"/>
      <c r="C1623" t="s">
        <v>5829</v>
      </c>
      <c r="D1623" t="s">
        <v>5830</v>
      </c>
      <c r="E1623" s="2" t="str">
        <f t="shared" si="181"/>
        <v xml:space="preserve">CLP, , , , </v>
      </c>
      <c r="F1623" s="2" t="str">
        <f t="shared" si="175"/>
        <v xml:space="preserve">CLP, , , , </v>
      </c>
      <c r="G1623" s="2" t="str">
        <f t="shared" si="176"/>
        <v>CLP</v>
      </c>
      <c r="H1623" s="2" t="str">
        <f t="shared" si="177"/>
        <v/>
      </c>
      <c r="I1623" s="2" t="str">
        <f t="shared" si="178"/>
        <v/>
      </c>
      <c r="J1623" s="2" t="str">
        <f t="shared" si="179"/>
        <v/>
      </c>
      <c r="K1623" s="2" t="str">
        <f t="shared" si="180"/>
        <v/>
      </c>
      <c r="L1623" t="s">
        <v>149</v>
      </c>
      <c r="M1623"/>
      <c r="N1623"/>
      <c r="O1623"/>
      <c r="P1623"/>
      <c r="Q1623" t="s">
        <v>150</v>
      </c>
      <c r="R1623" t="s">
        <v>151</v>
      </c>
      <c r="S1623" t="s">
        <v>152</v>
      </c>
      <c r="T1623" t="s">
        <v>110</v>
      </c>
      <c r="U1623" s="8">
        <v>41610</v>
      </c>
      <c r="V1623"/>
      <c r="W1623"/>
      <c r="X1623"/>
      <c r="Y1623" s="1"/>
      <c r="AA1623" s="3"/>
      <c r="AB1623" s="2"/>
      <c r="AC1623" s="2"/>
      <c r="AD1623" s="2"/>
      <c r="AE1623" s="2"/>
      <c r="AK1623" s="2"/>
      <c r="AL1623" s="2"/>
      <c r="AM1623" s="2"/>
      <c r="AN1623" s="2"/>
    </row>
    <row r="1624" spans="1:40" ht="15.75" x14ac:dyDescent="0.25">
      <c r="A1624" s="11"/>
      <c r="B1624"/>
      <c r="C1624" t="s">
        <v>5831</v>
      </c>
      <c r="D1624" t="s">
        <v>5832</v>
      </c>
      <c r="E1624" s="2" t="str">
        <f t="shared" si="181"/>
        <v xml:space="preserve">CLP, , , , </v>
      </c>
      <c r="F1624" s="2" t="str">
        <f t="shared" si="175"/>
        <v xml:space="preserve">CLP, , , , </v>
      </c>
      <c r="G1624" s="2" t="str">
        <f t="shared" si="176"/>
        <v>CLP</v>
      </c>
      <c r="H1624" s="2" t="str">
        <f t="shared" si="177"/>
        <v/>
      </c>
      <c r="I1624" s="2" t="str">
        <f t="shared" si="178"/>
        <v/>
      </c>
      <c r="J1624" s="2" t="str">
        <f t="shared" si="179"/>
        <v/>
      </c>
      <c r="K1624" s="2" t="str">
        <f t="shared" si="180"/>
        <v/>
      </c>
      <c r="L1624" t="s">
        <v>149</v>
      </c>
      <c r="M1624"/>
      <c r="N1624"/>
      <c r="O1624"/>
      <c r="P1624"/>
      <c r="Q1624" t="s">
        <v>150</v>
      </c>
      <c r="R1624" t="s">
        <v>151</v>
      </c>
      <c r="S1624" t="s">
        <v>152</v>
      </c>
      <c r="T1624" t="s">
        <v>110</v>
      </c>
      <c r="U1624" s="8">
        <v>41610</v>
      </c>
      <c r="V1624"/>
      <c r="W1624"/>
      <c r="X1624"/>
      <c r="Y1624" s="1"/>
      <c r="AA1624" s="3"/>
      <c r="AB1624" s="2"/>
      <c r="AC1624" s="2"/>
      <c r="AD1624" s="2"/>
      <c r="AE1624" s="2"/>
      <c r="AK1624" s="2"/>
      <c r="AL1624" s="2"/>
      <c r="AM1624" s="2"/>
      <c r="AN1624" s="2"/>
    </row>
    <row r="1625" spans="1:40" ht="15.75" x14ac:dyDescent="0.25">
      <c r="A1625" s="11"/>
      <c r="B1625"/>
      <c r="C1625" t="s">
        <v>5833</v>
      </c>
      <c r="D1625" t="s">
        <v>5834</v>
      </c>
      <c r="E1625" s="2" t="str">
        <f t="shared" si="181"/>
        <v xml:space="preserve">CLP, , , , </v>
      </c>
      <c r="F1625" s="2" t="str">
        <f t="shared" si="175"/>
        <v xml:space="preserve">CLP, , , , </v>
      </c>
      <c r="G1625" s="2" t="str">
        <f t="shared" si="176"/>
        <v>CLP</v>
      </c>
      <c r="H1625" s="2" t="str">
        <f t="shared" si="177"/>
        <v/>
      </c>
      <c r="I1625" s="2" t="str">
        <f t="shared" si="178"/>
        <v/>
      </c>
      <c r="J1625" s="2" t="str">
        <f t="shared" si="179"/>
        <v/>
      </c>
      <c r="K1625" s="2" t="str">
        <f t="shared" si="180"/>
        <v/>
      </c>
      <c r="L1625" t="s">
        <v>149</v>
      </c>
      <c r="M1625"/>
      <c r="N1625"/>
      <c r="O1625"/>
      <c r="P1625"/>
      <c r="Q1625" t="s">
        <v>150</v>
      </c>
      <c r="R1625" t="s">
        <v>151</v>
      </c>
      <c r="S1625" t="s">
        <v>152</v>
      </c>
      <c r="T1625" t="s">
        <v>110</v>
      </c>
      <c r="U1625" s="8">
        <v>41610</v>
      </c>
      <c r="V1625"/>
      <c r="W1625"/>
      <c r="X1625"/>
      <c r="Y1625" s="1"/>
      <c r="AA1625" s="3"/>
      <c r="AB1625" s="2"/>
      <c r="AC1625" s="2"/>
      <c r="AD1625" s="2"/>
      <c r="AE1625" s="2"/>
      <c r="AK1625" s="2"/>
      <c r="AL1625" s="2"/>
      <c r="AM1625" s="2"/>
      <c r="AN1625" s="2"/>
    </row>
    <row r="1626" spans="1:40" ht="15.75" x14ac:dyDescent="0.25">
      <c r="A1626" s="11"/>
      <c r="B1626"/>
      <c r="C1626" t="s">
        <v>5835</v>
      </c>
      <c r="D1626" t="s">
        <v>5836</v>
      </c>
      <c r="E1626" s="2" t="str">
        <f t="shared" si="181"/>
        <v xml:space="preserve">CLP, , , , </v>
      </c>
      <c r="F1626" s="2" t="str">
        <f t="shared" si="175"/>
        <v xml:space="preserve">CLP, , , , </v>
      </c>
      <c r="G1626" s="2" t="str">
        <f t="shared" si="176"/>
        <v>CLP</v>
      </c>
      <c r="H1626" s="2" t="str">
        <f t="shared" si="177"/>
        <v/>
      </c>
      <c r="I1626" s="2" t="str">
        <f t="shared" si="178"/>
        <v/>
      </c>
      <c r="J1626" s="2" t="str">
        <f t="shared" si="179"/>
        <v/>
      </c>
      <c r="K1626" s="2" t="str">
        <f t="shared" si="180"/>
        <v/>
      </c>
      <c r="L1626" t="s">
        <v>149</v>
      </c>
      <c r="M1626"/>
      <c r="N1626"/>
      <c r="O1626"/>
      <c r="P1626"/>
      <c r="Q1626" t="s">
        <v>150</v>
      </c>
      <c r="R1626" t="s">
        <v>151</v>
      </c>
      <c r="S1626" t="s">
        <v>152</v>
      </c>
      <c r="T1626" t="s">
        <v>110</v>
      </c>
      <c r="U1626" s="8">
        <v>41610</v>
      </c>
      <c r="V1626"/>
      <c r="W1626"/>
      <c r="X1626"/>
      <c r="Y1626" s="1"/>
      <c r="AA1626" s="3"/>
      <c r="AB1626" s="2"/>
      <c r="AC1626" s="2"/>
      <c r="AD1626" s="2"/>
      <c r="AE1626" s="2"/>
      <c r="AK1626" s="2"/>
      <c r="AL1626" s="2"/>
      <c r="AM1626" s="2"/>
      <c r="AN1626" s="2"/>
    </row>
    <row r="1627" spans="1:40" ht="15.75" x14ac:dyDescent="0.25">
      <c r="A1627" s="11"/>
      <c r="B1627"/>
      <c r="C1627" t="s">
        <v>5837</v>
      </c>
      <c r="D1627" t="s">
        <v>5838</v>
      </c>
      <c r="E1627" s="2" t="str">
        <f t="shared" si="181"/>
        <v xml:space="preserve">CLP, , , , </v>
      </c>
      <c r="F1627" s="2" t="str">
        <f t="shared" si="175"/>
        <v xml:space="preserve">CLP, , , , </v>
      </c>
      <c r="G1627" s="2" t="str">
        <f t="shared" si="176"/>
        <v>CLP</v>
      </c>
      <c r="H1627" s="2" t="str">
        <f t="shared" si="177"/>
        <v/>
      </c>
      <c r="I1627" s="2" t="str">
        <f t="shared" si="178"/>
        <v/>
      </c>
      <c r="J1627" s="2" t="str">
        <f t="shared" si="179"/>
        <v/>
      </c>
      <c r="K1627" s="2" t="str">
        <f t="shared" si="180"/>
        <v/>
      </c>
      <c r="L1627" t="s">
        <v>149</v>
      </c>
      <c r="M1627"/>
      <c r="N1627"/>
      <c r="O1627"/>
      <c r="P1627"/>
      <c r="Q1627" t="s">
        <v>150</v>
      </c>
      <c r="R1627" t="s">
        <v>151</v>
      </c>
      <c r="S1627" t="s">
        <v>152</v>
      </c>
      <c r="T1627" t="s">
        <v>110</v>
      </c>
      <c r="U1627" s="8">
        <v>41610</v>
      </c>
      <c r="V1627"/>
      <c r="W1627"/>
      <c r="X1627"/>
      <c r="Y1627" s="1"/>
      <c r="AA1627" s="3"/>
      <c r="AB1627" s="2"/>
      <c r="AC1627" s="2"/>
      <c r="AD1627" s="2"/>
      <c r="AE1627" s="2"/>
      <c r="AK1627" s="2"/>
      <c r="AL1627" s="2"/>
      <c r="AM1627" s="2"/>
      <c r="AN1627" s="2"/>
    </row>
    <row r="1628" spans="1:40" ht="15.75" x14ac:dyDescent="0.25">
      <c r="A1628" s="11"/>
      <c r="B1628"/>
      <c r="C1628" t="s">
        <v>5839</v>
      </c>
      <c r="D1628" t="s">
        <v>5840</v>
      </c>
      <c r="E1628" s="2" t="str">
        <f t="shared" si="181"/>
        <v xml:space="preserve">CLP, , , , </v>
      </c>
      <c r="F1628" s="2" t="str">
        <f t="shared" si="175"/>
        <v xml:space="preserve">CLP, , , , </v>
      </c>
      <c r="G1628" s="2" t="str">
        <f t="shared" si="176"/>
        <v>CLP</v>
      </c>
      <c r="H1628" s="2" t="str">
        <f t="shared" si="177"/>
        <v/>
      </c>
      <c r="I1628" s="2" t="str">
        <f t="shared" si="178"/>
        <v/>
      </c>
      <c r="J1628" s="2" t="str">
        <f t="shared" si="179"/>
        <v/>
      </c>
      <c r="K1628" s="2" t="str">
        <f t="shared" si="180"/>
        <v/>
      </c>
      <c r="L1628" t="s">
        <v>149</v>
      </c>
      <c r="M1628"/>
      <c r="N1628"/>
      <c r="O1628"/>
      <c r="P1628"/>
      <c r="Q1628" t="s">
        <v>150</v>
      </c>
      <c r="R1628" t="s">
        <v>151</v>
      </c>
      <c r="S1628" t="s">
        <v>152</v>
      </c>
      <c r="T1628" t="s">
        <v>110</v>
      </c>
      <c r="U1628" s="8">
        <v>41610</v>
      </c>
      <c r="V1628"/>
      <c r="W1628"/>
      <c r="X1628"/>
      <c r="Y1628" s="1"/>
      <c r="AA1628" s="3"/>
      <c r="AB1628" s="2"/>
      <c r="AC1628" s="2"/>
      <c r="AD1628" s="2"/>
      <c r="AE1628" s="2"/>
      <c r="AK1628" s="2"/>
      <c r="AL1628" s="2"/>
      <c r="AM1628" s="2"/>
      <c r="AN1628" s="2"/>
    </row>
    <row r="1629" spans="1:40" ht="15.75" x14ac:dyDescent="0.25">
      <c r="A1629" s="11"/>
      <c r="B1629"/>
      <c r="C1629" t="s">
        <v>5841</v>
      </c>
      <c r="D1629" t="s">
        <v>5842</v>
      </c>
      <c r="E1629" s="2" t="str">
        <f t="shared" si="181"/>
        <v xml:space="preserve">CLP, , , , </v>
      </c>
      <c r="F1629" s="2" t="str">
        <f t="shared" si="175"/>
        <v xml:space="preserve">CLP, , , , </v>
      </c>
      <c r="G1629" s="2" t="str">
        <f t="shared" si="176"/>
        <v>CLP</v>
      </c>
      <c r="H1629" s="2" t="str">
        <f t="shared" si="177"/>
        <v/>
      </c>
      <c r="I1629" s="2" t="str">
        <f t="shared" si="178"/>
        <v/>
      </c>
      <c r="J1629" s="2" t="str">
        <f t="shared" si="179"/>
        <v/>
      </c>
      <c r="K1629" s="2" t="str">
        <f t="shared" si="180"/>
        <v/>
      </c>
      <c r="L1629" t="s">
        <v>149</v>
      </c>
      <c r="M1629"/>
      <c r="N1629"/>
      <c r="O1629"/>
      <c r="P1629"/>
      <c r="Q1629" t="s">
        <v>150</v>
      </c>
      <c r="R1629" t="s">
        <v>151</v>
      </c>
      <c r="S1629" t="s">
        <v>152</v>
      </c>
      <c r="T1629" t="s">
        <v>110</v>
      </c>
      <c r="U1629" s="8">
        <v>41610</v>
      </c>
      <c r="V1629"/>
      <c r="W1629"/>
      <c r="X1629"/>
      <c r="Y1629" s="1"/>
      <c r="AA1629" s="3"/>
      <c r="AB1629" s="2"/>
      <c r="AC1629" s="2"/>
      <c r="AD1629" s="2"/>
      <c r="AE1629" s="2"/>
      <c r="AK1629" s="2"/>
      <c r="AL1629" s="2"/>
      <c r="AM1629" s="2"/>
      <c r="AN1629" s="2"/>
    </row>
    <row r="1630" spans="1:40" ht="15.75" x14ac:dyDescent="0.25">
      <c r="A1630" s="11"/>
      <c r="B1630"/>
      <c r="C1630" t="s">
        <v>5843</v>
      </c>
      <c r="D1630" t="s">
        <v>5844</v>
      </c>
      <c r="E1630" s="2" t="str">
        <f t="shared" si="181"/>
        <v xml:space="preserve">CLP, , , , </v>
      </c>
      <c r="F1630" s="2" t="str">
        <f t="shared" si="175"/>
        <v xml:space="preserve">CLP, , , , </v>
      </c>
      <c r="G1630" s="2" t="str">
        <f t="shared" si="176"/>
        <v>CLP</v>
      </c>
      <c r="H1630" s="2" t="str">
        <f t="shared" si="177"/>
        <v/>
      </c>
      <c r="I1630" s="2" t="str">
        <f t="shared" si="178"/>
        <v/>
      </c>
      <c r="J1630" s="2" t="str">
        <f t="shared" si="179"/>
        <v/>
      </c>
      <c r="K1630" s="2" t="str">
        <f t="shared" si="180"/>
        <v/>
      </c>
      <c r="L1630" t="s">
        <v>149</v>
      </c>
      <c r="M1630"/>
      <c r="N1630"/>
      <c r="O1630"/>
      <c r="P1630"/>
      <c r="Q1630" t="s">
        <v>192</v>
      </c>
      <c r="R1630" t="s">
        <v>164</v>
      </c>
      <c r="S1630" t="s">
        <v>193</v>
      </c>
      <c r="T1630" t="s">
        <v>110</v>
      </c>
      <c r="U1630" s="8">
        <v>41610</v>
      </c>
      <c r="V1630"/>
      <c r="W1630"/>
      <c r="X1630"/>
      <c r="Y1630" s="1"/>
      <c r="AA1630" s="3"/>
      <c r="AB1630" s="2"/>
      <c r="AC1630" s="2"/>
      <c r="AD1630" s="2"/>
      <c r="AE1630" s="2"/>
      <c r="AK1630" s="2"/>
      <c r="AL1630" s="2"/>
      <c r="AM1630" s="2"/>
      <c r="AN1630" s="2"/>
    </row>
    <row r="1631" spans="1:40" ht="15.75" x14ac:dyDescent="0.25">
      <c r="A1631" s="11" t="s">
        <v>5845</v>
      </c>
      <c r="B1631" t="s">
        <v>5846</v>
      </c>
      <c r="C1631" t="s">
        <v>5847</v>
      </c>
      <c r="D1631" t="s">
        <v>5848</v>
      </c>
      <c r="E1631" s="2">
        <f t="shared" si="181"/>
        <v>0</v>
      </c>
      <c r="F1631" s="2" t="str">
        <f t="shared" si="175"/>
        <v xml:space="preserve">, , , , </v>
      </c>
      <c r="G1631" s="2" t="str">
        <f t="shared" si="176"/>
        <v/>
      </c>
      <c r="H1631" s="2" t="str">
        <f t="shared" si="177"/>
        <v/>
      </c>
      <c r="I1631" s="2" t="str">
        <f t="shared" si="178"/>
        <v/>
      </c>
      <c r="J1631" s="2" t="str">
        <f t="shared" si="179"/>
        <v/>
      </c>
      <c r="K1631" s="2" t="str">
        <f t="shared" si="180"/>
        <v/>
      </c>
      <c r="L1631"/>
      <c r="M1631"/>
      <c r="N1631"/>
      <c r="O1631"/>
      <c r="P1631"/>
      <c r="Q1631" t="s">
        <v>150</v>
      </c>
      <c r="R1631" t="s">
        <v>164</v>
      </c>
      <c r="S1631" t="s">
        <v>165</v>
      </c>
      <c r="T1631" t="s">
        <v>110</v>
      </c>
      <c r="U1631" s="8">
        <v>41610</v>
      </c>
      <c r="V1631" t="s">
        <v>166</v>
      </c>
      <c r="W1631" t="s">
        <v>167</v>
      </c>
      <c r="X1631" t="s">
        <v>7174</v>
      </c>
      <c r="Y1631" s="1"/>
      <c r="AA1631" s="3"/>
      <c r="AB1631" s="2"/>
      <c r="AC1631" s="2"/>
      <c r="AD1631" s="2"/>
      <c r="AE1631" s="2"/>
      <c r="AK1631" s="2"/>
      <c r="AL1631" s="2"/>
      <c r="AM1631" s="2"/>
      <c r="AN1631" s="2"/>
    </row>
    <row r="1632" spans="1:40" ht="15.75" x14ac:dyDescent="0.25">
      <c r="A1632" s="11" t="s">
        <v>5849</v>
      </c>
      <c r="B1632" t="s">
        <v>5850</v>
      </c>
      <c r="C1632" t="s">
        <v>5851</v>
      </c>
      <c r="D1632" t="s">
        <v>5852</v>
      </c>
      <c r="E1632" s="2" t="str">
        <f t="shared" si="181"/>
        <v xml:space="preserve">, REACH, , , </v>
      </c>
      <c r="F1632" s="2" t="str">
        <f t="shared" si="175"/>
        <v xml:space="preserve">, REACH, , , </v>
      </c>
      <c r="G1632" s="2" t="str">
        <f t="shared" si="176"/>
        <v/>
      </c>
      <c r="H1632" s="2" t="str">
        <f t="shared" si="177"/>
        <v>REACH</v>
      </c>
      <c r="I1632" s="2" t="str">
        <f t="shared" si="178"/>
        <v/>
      </c>
      <c r="J1632" s="2" t="str">
        <f t="shared" si="179"/>
        <v/>
      </c>
      <c r="K1632" s="2" t="str">
        <f t="shared" si="180"/>
        <v/>
      </c>
      <c r="L1632"/>
      <c r="M1632" t="s">
        <v>149</v>
      </c>
      <c r="N1632"/>
      <c r="O1632"/>
      <c r="P1632"/>
      <c r="Q1632" t="s">
        <v>150</v>
      </c>
      <c r="R1632" t="s">
        <v>164</v>
      </c>
      <c r="S1632" t="s">
        <v>165</v>
      </c>
      <c r="T1632" t="s">
        <v>110</v>
      </c>
      <c r="U1632" s="8">
        <v>41610</v>
      </c>
      <c r="V1632" t="s">
        <v>7174</v>
      </c>
      <c r="W1632"/>
      <c r="X1632"/>
      <c r="Y1632" s="1"/>
      <c r="AA1632" s="3"/>
      <c r="AB1632" s="2"/>
      <c r="AC1632" s="2"/>
      <c r="AD1632" s="2"/>
      <c r="AE1632" s="2"/>
      <c r="AK1632" s="2"/>
      <c r="AL1632" s="2"/>
      <c r="AM1632" s="2"/>
      <c r="AN1632" s="2"/>
    </row>
    <row r="1633" spans="1:40" ht="15.75" x14ac:dyDescent="0.25">
      <c r="A1633" s="11" t="s">
        <v>5853</v>
      </c>
      <c r="B1633" t="s">
        <v>5854</v>
      </c>
      <c r="C1633" t="s">
        <v>5855</v>
      </c>
      <c r="D1633" t="s">
        <v>5856</v>
      </c>
      <c r="E1633" s="2" t="str">
        <f t="shared" si="181"/>
        <v xml:space="preserve">, REACH, , , </v>
      </c>
      <c r="F1633" s="2" t="str">
        <f t="shared" si="175"/>
        <v xml:space="preserve">, REACH, , , </v>
      </c>
      <c r="G1633" s="2" t="str">
        <f t="shared" si="176"/>
        <v/>
      </c>
      <c r="H1633" s="2" t="str">
        <f t="shared" si="177"/>
        <v>REACH</v>
      </c>
      <c r="I1633" s="2" t="str">
        <f t="shared" si="178"/>
        <v/>
      </c>
      <c r="J1633" s="2" t="str">
        <f t="shared" si="179"/>
        <v/>
      </c>
      <c r="K1633" s="2" t="str">
        <f t="shared" si="180"/>
        <v/>
      </c>
      <c r="L1633"/>
      <c r="M1633" t="s">
        <v>149</v>
      </c>
      <c r="N1633"/>
      <c r="O1633"/>
      <c r="P1633"/>
      <c r="Q1633" t="s">
        <v>150</v>
      </c>
      <c r="R1633" t="s">
        <v>151</v>
      </c>
      <c r="S1633" t="s">
        <v>152</v>
      </c>
      <c r="T1633" t="s">
        <v>110</v>
      </c>
      <c r="U1633" s="8">
        <v>41610</v>
      </c>
      <c r="V1633"/>
      <c r="W1633"/>
      <c r="X1633"/>
      <c r="Y1633" s="1"/>
      <c r="AA1633" s="3"/>
      <c r="AB1633" s="2"/>
      <c r="AC1633" s="2"/>
      <c r="AD1633" s="2"/>
      <c r="AE1633" s="2"/>
      <c r="AK1633" s="2"/>
      <c r="AL1633" s="2"/>
      <c r="AM1633" s="2"/>
      <c r="AN1633" s="2"/>
    </row>
    <row r="1634" spans="1:40" ht="15.75" x14ac:dyDescent="0.25">
      <c r="A1634" s="14" t="s">
        <v>5869</v>
      </c>
      <c r="B1634" s="14" t="s">
        <v>5870</v>
      </c>
      <c r="C1634" s="14" t="s">
        <v>5871</v>
      </c>
      <c r="D1634" s="14" t="s">
        <v>5872</v>
      </c>
      <c r="E1634" s="5" t="s">
        <v>6655</v>
      </c>
      <c r="F1634" s="5"/>
      <c r="G1634" s="9"/>
      <c r="H1634" s="9"/>
      <c r="I1634" s="9"/>
      <c r="J1634" s="9"/>
      <c r="K1634" s="9"/>
      <c r="L1634" s="9"/>
      <c r="M1634" s="9"/>
      <c r="N1634" s="9"/>
      <c r="O1634" s="9"/>
      <c r="P1634" s="9"/>
      <c r="Q1634" s="15" t="s">
        <v>7312</v>
      </c>
      <c r="R1634" s="13" t="s">
        <v>7224</v>
      </c>
      <c r="S1634" s="13" t="s">
        <v>7224</v>
      </c>
      <c r="T1634" s="15" t="s">
        <v>7312</v>
      </c>
      <c r="U1634" s="10">
        <v>43119</v>
      </c>
      <c r="V1634" s="13" t="s">
        <v>7224</v>
      </c>
      <c r="W1634" s="9"/>
      <c r="X1634" s="9"/>
      <c r="Y1634" s="5"/>
      <c r="Z1634" s="5"/>
      <c r="AA1634" s="6"/>
      <c r="AB1634" s="5"/>
      <c r="AK1634" s="2"/>
      <c r="AL1634" s="2"/>
      <c r="AM1634" s="2"/>
      <c r="AN1634" s="2"/>
    </row>
    <row r="1635" spans="1:40" ht="15.75" x14ac:dyDescent="0.25">
      <c r="A1635" s="14" t="s">
        <v>5873</v>
      </c>
      <c r="B1635" s="14" t="s">
        <v>5874</v>
      </c>
      <c r="C1635" s="14" t="s">
        <v>5875</v>
      </c>
      <c r="D1635" s="14" t="s">
        <v>5876</v>
      </c>
      <c r="E1635" s="5" t="s">
        <v>6655</v>
      </c>
      <c r="F1635" s="5"/>
      <c r="G1635" s="9"/>
      <c r="H1635" s="9"/>
      <c r="I1635" s="9"/>
      <c r="J1635" s="9"/>
      <c r="K1635" s="9"/>
      <c r="L1635" s="9"/>
      <c r="M1635" s="9"/>
      <c r="N1635" s="9"/>
      <c r="O1635" s="9"/>
      <c r="P1635" s="9"/>
      <c r="Q1635" s="15" t="s">
        <v>7312</v>
      </c>
      <c r="R1635" s="13" t="s">
        <v>7224</v>
      </c>
      <c r="S1635" s="13" t="s">
        <v>7224</v>
      </c>
      <c r="T1635" s="15" t="s">
        <v>7312</v>
      </c>
      <c r="U1635" s="10">
        <v>43119</v>
      </c>
      <c r="V1635" s="13" t="s">
        <v>7224</v>
      </c>
      <c r="W1635" s="9"/>
      <c r="X1635" s="9"/>
      <c r="Y1635" s="5"/>
      <c r="Z1635" s="5"/>
      <c r="AA1635" s="6"/>
      <c r="AB1635" s="5"/>
      <c r="AK1635" s="2"/>
      <c r="AL1635" s="2"/>
      <c r="AM1635" s="2"/>
      <c r="AN1635" s="2"/>
    </row>
    <row r="1636" spans="1:40" ht="15.75" x14ac:dyDescent="0.25">
      <c r="A1636" s="14" t="s">
        <v>5877</v>
      </c>
      <c r="B1636" s="14" t="s">
        <v>5878</v>
      </c>
      <c r="C1636" s="14" t="s">
        <v>5879</v>
      </c>
      <c r="D1636" s="14" t="s">
        <v>5880</v>
      </c>
      <c r="E1636" s="5" t="s">
        <v>6655</v>
      </c>
      <c r="F1636" s="5"/>
      <c r="G1636" s="9"/>
      <c r="H1636" s="9"/>
      <c r="I1636" s="9"/>
      <c r="J1636" s="9"/>
      <c r="K1636" s="9"/>
      <c r="L1636" s="9"/>
      <c r="M1636" s="9"/>
      <c r="N1636" s="9"/>
      <c r="O1636" s="9"/>
      <c r="P1636" s="9"/>
      <c r="Q1636" s="15" t="s">
        <v>7312</v>
      </c>
      <c r="R1636" s="13" t="s">
        <v>7224</v>
      </c>
      <c r="S1636" s="13" t="s">
        <v>7224</v>
      </c>
      <c r="T1636" s="15" t="s">
        <v>7312</v>
      </c>
      <c r="U1636" s="10">
        <v>43119</v>
      </c>
      <c r="V1636" s="13" t="s">
        <v>7224</v>
      </c>
      <c r="W1636" s="9"/>
      <c r="X1636" s="9"/>
      <c r="Y1636" s="5"/>
      <c r="Z1636" s="5"/>
      <c r="AA1636" s="6"/>
      <c r="AB1636" s="5"/>
      <c r="AK1636" s="2"/>
      <c r="AL1636" s="2"/>
      <c r="AM1636" s="2"/>
      <c r="AN1636" s="2"/>
    </row>
    <row r="1637" spans="1:40" ht="15.75" x14ac:dyDescent="0.25">
      <c r="A1637" s="14" t="s">
        <v>5881</v>
      </c>
      <c r="B1637" s="14" t="s">
        <v>5882</v>
      </c>
      <c r="C1637" s="14" t="s">
        <v>5883</v>
      </c>
      <c r="D1637" s="14" t="s">
        <v>5883</v>
      </c>
      <c r="E1637" s="5" t="s">
        <v>6655</v>
      </c>
      <c r="F1637" s="5"/>
      <c r="G1637" s="9"/>
      <c r="H1637" s="9"/>
      <c r="I1637" s="9"/>
      <c r="J1637" s="9"/>
      <c r="K1637" s="9"/>
      <c r="L1637" s="9"/>
      <c r="M1637" s="9"/>
      <c r="N1637" s="9"/>
      <c r="O1637" s="9"/>
      <c r="P1637" s="9"/>
      <c r="Q1637" s="15" t="s">
        <v>7312</v>
      </c>
      <c r="R1637" s="13" t="s">
        <v>7224</v>
      </c>
      <c r="S1637" s="13" t="s">
        <v>7224</v>
      </c>
      <c r="T1637" s="15" t="s">
        <v>7312</v>
      </c>
      <c r="U1637" s="10">
        <v>43119</v>
      </c>
      <c r="V1637" s="13" t="s">
        <v>7224</v>
      </c>
      <c r="W1637" s="9"/>
      <c r="X1637" s="9"/>
      <c r="Y1637" s="5"/>
      <c r="Z1637" s="5"/>
      <c r="AA1637" s="6"/>
      <c r="AB1637" s="5"/>
      <c r="AK1637" s="2"/>
      <c r="AL1637" s="2"/>
      <c r="AM1637" s="2"/>
      <c r="AN1637" s="2"/>
    </row>
    <row r="1638" spans="1:40" ht="15.75" x14ac:dyDescent="0.25">
      <c r="A1638" s="14" t="s">
        <v>7221</v>
      </c>
      <c r="B1638" s="14" t="s">
        <v>7222</v>
      </c>
      <c r="C1638" s="14" t="s">
        <v>7223</v>
      </c>
      <c r="D1638" s="14" t="s">
        <v>7223</v>
      </c>
      <c r="E1638" s="5" t="s">
        <v>6655</v>
      </c>
      <c r="F1638" s="5"/>
      <c r="G1638" s="9"/>
      <c r="H1638" s="9"/>
      <c r="I1638" s="9"/>
      <c r="J1638" s="9"/>
      <c r="K1638" s="9"/>
      <c r="L1638" s="9"/>
      <c r="M1638" s="9"/>
      <c r="N1638" s="9"/>
      <c r="O1638" s="9"/>
      <c r="P1638" s="9"/>
      <c r="Q1638" s="15" t="s">
        <v>7312</v>
      </c>
      <c r="R1638" s="13" t="s">
        <v>7224</v>
      </c>
      <c r="S1638" s="13" t="s">
        <v>7224</v>
      </c>
      <c r="T1638" s="15" t="s">
        <v>7312</v>
      </c>
      <c r="U1638" s="10">
        <v>43952</v>
      </c>
      <c r="V1638" s="13" t="s">
        <v>7224</v>
      </c>
      <c r="W1638" s="9"/>
      <c r="X1638" s="9"/>
      <c r="Y1638" s="5"/>
      <c r="Z1638" s="5"/>
      <c r="AA1638" s="6"/>
      <c r="AB1638" s="5"/>
      <c r="AK1638" s="2"/>
      <c r="AL1638" s="2"/>
      <c r="AM1638" s="2"/>
      <c r="AN1638" s="2"/>
    </row>
    <row r="1639" spans="1:40" ht="15.75" x14ac:dyDescent="0.25">
      <c r="A1639" s="14" t="s">
        <v>7224</v>
      </c>
      <c r="B1639" s="14" t="s">
        <v>7224</v>
      </c>
      <c r="C1639" s="14" t="s">
        <v>5884</v>
      </c>
      <c r="D1639" s="14" t="s">
        <v>5885</v>
      </c>
      <c r="E1639" s="5" t="s">
        <v>6655</v>
      </c>
      <c r="F1639" s="5"/>
      <c r="G1639" s="9"/>
      <c r="H1639" s="9"/>
      <c r="I1639" s="9"/>
      <c r="J1639" s="9"/>
      <c r="K1639" s="9"/>
      <c r="L1639" s="9"/>
      <c r="M1639" s="9"/>
      <c r="N1639" s="9"/>
      <c r="O1639" s="9"/>
      <c r="P1639" s="9"/>
      <c r="Q1639" s="15" t="s">
        <v>7312</v>
      </c>
      <c r="R1639" s="13" t="s">
        <v>7224</v>
      </c>
      <c r="S1639" s="13" t="s">
        <v>7224</v>
      </c>
      <c r="T1639" s="15" t="s">
        <v>7312</v>
      </c>
      <c r="U1639" s="10">
        <v>43119</v>
      </c>
      <c r="V1639" s="13" t="s">
        <v>7224</v>
      </c>
      <c r="W1639" s="9"/>
      <c r="X1639" s="9"/>
      <c r="Y1639" s="5"/>
      <c r="Z1639" s="5"/>
      <c r="AA1639" s="6"/>
      <c r="AB1639" s="5"/>
      <c r="AK1639" s="2"/>
      <c r="AL1639" s="2"/>
      <c r="AM1639" s="2"/>
      <c r="AN1639" s="2"/>
    </row>
    <row r="1640" spans="1:40" ht="15.75" x14ac:dyDescent="0.25">
      <c r="A1640" s="14" t="s">
        <v>5886</v>
      </c>
      <c r="B1640" s="14" t="s">
        <v>5887</v>
      </c>
      <c r="C1640" s="14" t="s">
        <v>5888</v>
      </c>
      <c r="D1640" s="14" t="s">
        <v>5888</v>
      </c>
      <c r="E1640" s="5" t="s">
        <v>6655</v>
      </c>
      <c r="F1640" s="5"/>
      <c r="G1640" s="9"/>
      <c r="H1640" s="9"/>
      <c r="I1640" s="9"/>
      <c r="J1640" s="9"/>
      <c r="K1640" s="9"/>
      <c r="L1640" s="9"/>
      <c r="M1640" s="9"/>
      <c r="N1640" s="9"/>
      <c r="O1640" s="9"/>
      <c r="P1640" s="9"/>
      <c r="Q1640" s="15" t="s">
        <v>7312</v>
      </c>
      <c r="R1640" s="13" t="s">
        <v>7224</v>
      </c>
      <c r="S1640" s="13" t="s">
        <v>7224</v>
      </c>
      <c r="T1640" s="15" t="s">
        <v>7312</v>
      </c>
      <c r="U1640" s="10">
        <v>43119</v>
      </c>
      <c r="V1640" s="13" t="s">
        <v>7224</v>
      </c>
      <c r="W1640" s="9"/>
      <c r="X1640" s="9"/>
      <c r="Y1640" s="5"/>
      <c r="Z1640" s="5"/>
      <c r="AA1640" s="6"/>
      <c r="AB1640" s="5"/>
      <c r="AK1640" s="2"/>
      <c r="AL1640" s="2"/>
      <c r="AM1640" s="2"/>
      <c r="AN1640" s="2"/>
    </row>
    <row r="1641" spans="1:40" ht="15.75" x14ac:dyDescent="0.25">
      <c r="A1641" s="14" t="s">
        <v>5889</v>
      </c>
      <c r="B1641" s="14" t="s">
        <v>5890</v>
      </c>
      <c r="C1641" s="14" t="s">
        <v>5891</v>
      </c>
      <c r="D1641" s="14" t="s">
        <v>5891</v>
      </c>
      <c r="E1641" s="5" t="s">
        <v>6655</v>
      </c>
      <c r="F1641" s="5"/>
      <c r="G1641" s="9"/>
      <c r="H1641" s="9"/>
      <c r="I1641" s="9"/>
      <c r="J1641" s="9"/>
      <c r="K1641" s="9"/>
      <c r="L1641" s="9"/>
      <c r="M1641" s="9"/>
      <c r="N1641" s="9"/>
      <c r="O1641" s="9"/>
      <c r="P1641" s="9"/>
      <c r="Q1641" s="15" t="s">
        <v>7312</v>
      </c>
      <c r="R1641" s="13" t="s">
        <v>7224</v>
      </c>
      <c r="S1641" s="13" t="s">
        <v>7224</v>
      </c>
      <c r="T1641" s="15" t="s">
        <v>7312</v>
      </c>
      <c r="U1641" s="10">
        <v>43119</v>
      </c>
      <c r="V1641" s="13" t="s">
        <v>7224</v>
      </c>
      <c r="W1641" s="9"/>
      <c r="X1641" s="9"/>
      <c r="Y1641" s="5"/>
      <c r="Z1641" s="5"/>
      <c r="AA1641" s="6"/>
      <c r="AB1641" s="5"/>
      <c r="AK1641" s="2"/>
      <c r="AL1641" s="2"/>
      <c r="AM1641" s="2"/>
      <c r="AN1641" s="2"/>
    </row>
    <row r="1642" spans="1:40" ht="15.75" x14ac:dyDescent="0.25">
      <c r="A1642" s="14" t="s">
        <v>5901</v>
      </c>
      <c r="B1642" s="14" t="s">
        <v>5902</v>
      </c>
      <c r="C1642" s="14" t="s">
        <v>5903</v>
      </c>
      <c r="D1642" s="14" t="s">
        <v>5904</v>
      </c>
      <c r="E1642" s="5" t="s">
        <v>6655</v>
      </c>
      <c r="F1642" s="5"/>
      <c r="G1642" s="9"/>
      <c r="H1642" s="9"/>
      <c r="I1642" s="9"/>
      <c r="J1642" s="9"/>
      <c r="K1642" s="9"/>
      <c r="L1642" s="9"/>
      <c r="M1642" s="9"/>
      <c r="N1642" s="9"/>
      <c r="O1642" s="9"/>
      <c r="P1642" s="9"/>
      <c r="Q1642" s="15" t="s">
        <v>7312</v>
      </c>
      <c r="R1642" s="13" t="s">
        <v>7224</v>
      </c>
      <c r="S1642" s="13" t="s">
        <v>7224</v>
      </c>
      <c r="T1642" s="15" t="s">
        <v>7312</v>
      </c>
      <c r="U1642" s="10">
        <v>43119</v>
      </c>
      <c r="V1642" s="13" t="s">
        <v>7224</v>
      </c>
      <c r="W1642" s="9"/>
      <c r="X1642" s="9"/>
      <c r="Y1642" s="5"/>
      <c r="Z1642" s="5"/>
      <c r="AA1642" s="6"/>
      <c r="AB1642" s="5"/>
      <c r="AK1642" s="2"/>
      <c r="AL1642" s="2"/>
      <c r="AM1642" s="2"/>
      <c r="AN1642" s="2"/>
    </row>
    <row r="1643" spans="1:40" ht="15.75" x14ac:dyDescent="0.25">
      <c r="A1643" s="14" t="s">
        <v>7224</v>
      </c>
      <c r="B1643" s="14" t="s">
        <v>5905</v>
      </c>
      <c r="C1643" s="14" t="s">
        <v>5906</v>
      </c>
      <c r="D1643" s="14" t="s">
        <v>5906</v>
      </c>
      <c r="E1643" s="5" t="s">
        <v>6655</v>
      </c>
      <c r="F1643" s="5"/>
      <c r="G1643" s="9"/>
      <c r="H1643" s="9"/>
      <c r="I1643" s="9"/>
      <c r="J1643" s="9"/>
      <c r="K1643" s="9"/>
      <c r="L1643" s="9"/>
      <c r="M1643" s="9"/>
      <c r="N1643" s="9"/>
      <c r="O1643" s="9"/>
      <c r="P1643" s="9"/>
      <c r="Q1643" s="15" t="s">
        <v>7312</v>
      </c>
      <c r="R1643" s="13" t="s">
        <v>7224</v>
      </c>
      <c r="S1643" s="13" t="s">
        <v>7224</v>
      </c>
      <c r="T1643" s="15" t="s">
        <v>7312</v>
      </c>
      <c r="U1643" s="10">
        <v>43119</v>
      </c>
      <c r="V1643" s="13" t="s">
        <v>7224</v>
      </c>
      <c r="W1643" s="9"/>
      <c r="X1643" s="9"/>
      <c r="Y1643" s="5"/>
      <c r="Z1643" s="5"/>
      <c r="AA1643" s="6"/>
      <c r="AB1643" s="5"/>
      <c r="AK1643" s="2"/>
      <c r="AL1643" s="2"/>
      <c r="AM1643" s="2"/>
      <c r="AN1643" s="2"/>
    </row>
    <row r="1644" spans="1:40" ht="15.75" x14ac:dyDescent="0.25">
      <c r="A1644" s="14" t="s">
        <v>5907</v>
      </c>
      <c r="B1644" s="14" t="s">
        <v>5908</v>
      </c>
      <c r="C1644" s="14" t="s">
        <v>5909</v>
      </c>
      <c r="D1644" s="14" t="s">
        <v>5910</v>
      </c>
      <c r="E1644" s="5" t="s">
        <v>6655</v>
      </c>
      <c r="F1644" s="5"/>
      <c r="G1644" s="9"/>
      <c r="H1644" s="9"/>
      <c r="I1644" s="9"/>
      <c r="J1644" s="9"/>
      <c r="K1644" s="9"/>
      <c r="L1644" s="9"/>
      <c r="M1644" s="9"/>
      <c r="N1644" s="9"/>
      <c r="O1644" s="9"/>
      <c r="P1644" s="9"/>
      <c r="Q1644" s="15" t="s">
        <v>7312</v>
      </c>
      <c r="R1644" s="13" t="s">
        <v>7224</v>
      </c>
      <c r="S1644" s="13" t="s">
        <v>7224</v>
      </c>
      <c r="T1644" s="15" t="s">
        <v>7312</v>
      </c>
      <c r="U1644" s="10">
        <v>43119</v>
      </c>
      <c r="V1644" s="13" t="s">
        <v>7224</v>
      </c>
      <c r="W1644" s="9"/>
      <c r="X1644" s="9"/>
      <c r="Y1644" s="5"/>
      <c r="Z1644" s="5"/>
      <c r="AA1644" s="6"/>
      <c r="AB1644" s="5"/>
      <c r="AK1644" s="2"/>
      <c r="AL1644" s="2"/>
      <c r="AM1644" s="2"/>
      <c r="AN1644" s="2"/>
    </row>
    <row r="1645" spans="1:40" ht="15.75" x14ac:dyDescent="0.25">
      <c r="A1645" s="14" t="s">
        <v>5911</v>
      </c>
      <c r="B1645" s="14" t="s">
        <v>5912</v>
      </c>
      <c r="C1645" s="14" t="s">
        <v>5913</v>
      </c>
      <c r="D1645" s="14" t="s">
        <v>5913</v>
      </c>
      <c r="E1645" s="5" t="s">
        <v>6655</v>
      </c>
      <c r="F1645" s="5"/>
      <c r="G1645" s="9"/>
      <c r="H1645" s="9"/>
      <c r="I1645" s="9"/>
      <c r="J1645" s="9"/>
      <c r="K1645" s="9"/>
      <c r="L1645" s="9"/>
      <c r="M1645" s="9"/>
      <c r="N1645" s="9"/>
      <c r="O1645" s="9"/>
      <c r="P1645" s="9"/>
      <c r="Q1645" s="15" t="s">
        <v>7312</v>
      </c>
      <c r="R1645" s="13" t="s">
        <v>7224</v>
      </c>
      <c r="S1645" s="13" t="s">
        <v>7224</v>
      </c>
      <c r="T1645" s="15" t="s">
        <v>7312</v>
      </c>
      <c r="U1645" s="10">
        <v>43119</v>
      </c>
      <c r="V1645" s="13" t="s">
        <v>7224</v>
      </c>
      <c r="W1645" s="9"/>
      <c r="X1645" s="9"/>
      <c r="Y1645" s="5"/>
      <c r="Z1645" s="5"/>
      <c r="AA1645" s="6"/>
      <c r="AB1645" s="5"/>
      <c r="AK1645" s="2"/>
      <c r="AL1645" s="2"/>
      <c r="AM1645" s="2"/>
      <c r="AN1645" s="2"/>
    </row>
    <row r="1646" spans="1:40" ht="15.75" x14ac:dyDescent="0.25">
      <c r="A1646" s="14" t="s">
        <v>7224</v>
      </c>
      <c r="B1646" s="14" t="s">
        <v>5914</v>
      </c>
      <c r="C1646" s="14" t="s">
        <v>5915</v>
      </c>
      <c r="D1646" s="14" t="s">
        <v>5915</v>
      </c>
      <c r="E1646" s="5" t="s">
        <v>6655</v>
      </c>
      <c r="F1646" s="5"/>
      <c r="G1646" s="9"/>
      <c r="H1646" s="9"/>
      <c r="I1646" s="9"/>
      <c r="J1646" s="9"/>
      <c r="K1646" s="9"/>
      <c r="L1646" s="9"/>
      <c r="M1646" s="9"/>
      <c r="N1646" s="9"/>
      <c r="O1646" s="9"/>
      <c r="P1646" s="9"/>
      <c r="Q1646" s="15" t="s">
        <v>7312</v>
      </c>
      <c r="R1646" s="13" t="s">
        <v>7224</v>
      </c>
      <c r="S1646" s="13" t="s">
        <v>7224</v>
      </c>
      <c r="T1646" s="15" t="s">
        <v>7312</v>
      </c>
      <c r="U1646" s="10">
        <v>43119</v>
      </c>
      <c r="V1646" s="13" t="s">
        <v>7224</v>
      </c>
      <c r="W1646" s="9"/>
      <c r="X1646" s="9"/>
      <c r="Y1646" s="5"/>
      <c r="Z1646" s="5"/>
      <c r="AA1646" s="6"/>
      <c r="AB1646" s="5"/>
      <c r="AK1646" s="2"/>
      <c r="AL1646" s="2"/>
      <c r="AM1646" s="2"/>
      <c r="AN1646" s="2"/>
    </row>
    <row r="1647" spans="1:40" ht="15.75" x14ac:dyDescent="0.25">
      <c r="A1647" s="14" t="s">
        <v>5916</v>
      </c>
      <c r="B1647" s="14" t="s">
        <v>5917</v>
      </c>
      <c r="C1647" s="14" t="s">
        <v>5918</v>
      </c>
      <c r="D1647" s="14" t="s">
        <v>5918</v>
      </c>
      <c r="E1647" s="5" t="s">
        <v>6655</v>
      </c>
      <c r="F1647" s="5"/>
      <c r="G1647" s="9"/>
      <c r="H1647" s="9"/>
      <c r="I1647" s="9"/>
      <c r="J1647" s="9"/>
      <c r="K1647" s="9"/>
      <c r="L1647" s="9"/>
      <c r="M1647" s="9"/>
      <c r="N1647" s="9"/>
      <c r="O1647" s="9"/>
      <c r="P1647" s="9"/>
      <c r="Q1647" s="15" t="s">
        <v>7312</v>
      </c>
      <c r="R1647" s="13" t="s">
        <v>7224</v>
      </c>
      <c r="S1647" s="13" t="s">
        <v>7224</v>
      </c>
      <c r="T1647" s="15" t="s">
        <v>7312</v>
      </c>
      <c r="U1647" s="10">
        <v>43119</v>
      </c>
      <c r="V1647" s="13" t="s">
        <v>7224</v>
      </c>
      <c r="W1647" s="9"/>
      <c r="X1647" s="9"/>
      <c r="Y1647" s="5"/>
      <c r="Z1647" s="5"/>
      <c r="AA1647" s="6"/>
      <c r="AB1647" s="5"/>
      <c r="AK1647" s="2"/>
      <c r="AL1647" s="2"/>
      <c r="AM1647" s="2"/>
      <c r="AN1647" s="2"/>
    </row>
    <row r="1648" spans="1:40" ht="15.75" x14ac:dyDescent="0.25">
      <c r="A1648" s="14" t="s">
        <v>5919</v>
      </c>
      <c r="B1648" s="14" t="s">
        <v>5920</v>
      </c>
      <c r="C1648" s="14" t="s">
        <v>5921</v>
      </c>
      <c r="D1648" s="14" t="s">
        <v>5922</v>
      </c>
      <c r="E1648" s="5" t="s">
        <v>6655</v>
      </c>
      <c r="F1648" s="5"/>
      <c r="G1648" s="9"/>
      <c r="H1648" s="9"/>
      <c r="I1648" s="9"/>
      <c r="J1648" s="9"/>
      <c r="K1648" s="9"/>
      <c r="L1648" s="9"/>
      <c r="M1648" s="9"/>
      <c r="N1648" s="9"/>
      <c r="O1648" s="9"/>
      <c r="P1648" s="9"/>
      <c r="Q1648" s="13" t="s">
        <v>28</v>
      </c>
      <c r="R1648" s="13" t="s">
        <v>593</v>
      </c>
      <c r="S1648" s="13" t="s">
        <v>594</v>
      </c>
      <c r="T1648" s="15" t="s">
        <v>7312</v>
      </c>
      <c r="U1648" s="10">
        <v>43119</v>
      </c>
      <c r="V1648" s="13" t="s">
        <v>7191</v>
      </c>
      <c r="W1648" s="9"/>
      <c r="X1648" s="9"/>
      <c r="Y1648" s="5"/>
      <c r="Z1648" s="5"/>
      <c r="AA1648" s="6"/>
      <c r="AB1648" s="5"/>
      <c r="AK1648" s="2"/>
      <c r="AL1648" s="2"/>
      <c r="AM1648" s="2"/>
      <c r="AN1648" s="2"/>
    </row>
    <row r="1649" spans="1:40" ht="15.75" x14ac:dyDescent="0.25">
      <c r="A1649" s="14" t="s">
        <v>5923</v>
      </c>
      <c r="B1649" s="14" t="s">
        <v>5924</v>
      </c>
      <c r="C1649" s="14" t="s">
        <v>5925</v>
      </c>
      <c r="D1649" s="14" t="s">
        <v>5925</v>
      </c>
      <c r="E1649" s="5" t="s">
        <v>6655</v>
      </c>
      <c r="F1649" s="5"/>
      <c r="G1649" s="9"/>
      <c r="H1649" s="9"/>
      <c r="I1649" s="9"/>
      <c r="J1649" s="9"/>
      <c r="K1649" s="9"/>
      <c r="L1649" s="9"/>
      <c r="M1649" s="9"/>
      <c r="N1649" s="9"/>
      <c r="O1649" s="9"/>
      <c r="P1649" s="9"/>
      <c r="Q1649" s="15" t="s">
        <v>7312</v>
      </c>
      <c r="R1649" s="13" t="s">
        <v>7224</v>
      </c>
      <c r="S1649" s="13" t="s">
        <v>7224</v>
      </c>
      <c r="T1649" s="15" t="s">
        <v>7312</v>
      </c>
      <c r="U1649" s="10">
        <v>43119</v>
      </c>
      <c r="V1649" s="13" t="s">
        <v>7224</v>
      </c>
      <c r="W1649" s="9"/>
      <c r="X1649" s="9"/>
      <c r="Y1649" s="5"/>
      <c r="Z1649" s="5"/>
      <c r="AA1649" s="6"/>
      <c r="AB1649" s="5"/>
      <c r="AK1649" s="2"/>
      <c r="AL1649" s="2"/>
      <c r="AM1649" s="2"/>
      <c r="AN1649" s="2"/>
    </row>
    <row r="1650" spans="1:40" ht="15.75" x14ac:dyDescent="0.25">
      <c r="A1650" s="14" t="s">
        <v>5926</v>
      </c>
      <c r="B1650" s="14" t="s">
        <v>5927</v>
      </c>
      <c r="C1650" s="14" t="s">
        <v>5928</v>
      </c>
      <c r="D1650" s="14" t="s">
        <v>5928</v>
      </c>
      <c r="E1650" s="5" t="s">
        <v>6655</v>
      </c>
      <c r="F1650" s="5"/>
      <c r="G1650" s="9"/>
      <c r="H1650" s="9"/>
      <c r="I1650" s="9"/>
      <c r="J1650" s="9"/>
      <c r="K1650" s="9"/>
      <c r="L1650" s="9"/>
      <c r="M1650" s="9"/>
      <c r="N1650" s="9"/>
      <c r="O1650" s="9"/>
      <c r="P1650" s="9"/>
      <c r="Q1650" s="15" t="s">
        <v>7312</v>
      </c>
      <c r="R1650" s="13" t="s">
        <v>7224</v>
      </c>
      <c r="S1650" s="13" t="s">
        <v>7224</v>
      </c>
      <c r="T1650" s="15" t="s">
        <v>7312</v>
      </c>
      <c r="U1650" s="10">
        <v>43570</v>
      </c>
      <c r="V1650" s="13" t="s">
        <v>7224</v>
      </c>
      <c r="W1650" s="9"/>
      <c r="X1650" s="9"/>
      <c r="Y1650" s="5"/>
      <c r="Z1650" s="5"/>
      <c r="AA1650" s="6"/>
      <c r="AB1650" s="5"/>
      <c r="AK1650" s="2"/>
      <c r="AL1650" s="2"/>
      <c r="AM1650" s="2"/>
      <c r="AN1650" s="2"/>
    </row>
    <row r="1651" spans="1:40" ht="15.75" x14ac:dyDescent="0.25">
      <c r="A1651" s="14" t="s">
        <v>7046</v>
      </c>
      <c r="B1651" s="14" t="s">
        <v>7047</v>
      </c>
      <c r="C1651" s="14" t="s">
        <v>7048</v>
      </c>
      <c r="D1651" s="14" t="s">
        <v>7049</v>
      </c>
      <c r="E1651" s="5" t="s">
        <v>6655</v>
      </c>
      <c r="F1651" s="5"/>
      <c r="G1651" s="9"/>
      <c r="H1651" s="9"/>
      <c r="I1651" s="9"/>
      <c r="J1651" s="9"/>
      <c r="K1651" s="9"/>
      <c r="L1651" s="9"/>
      <c r="M1651" s="9"/>
      <c r="N1651" s="9"/>
      <c r="O1651" s="9"/>
      <c r="P1651" s="9"/>
      <c r="Q1651" s="15" t="s">
        <v>7312</v>
      </c>
      <c r="R1651" s="13" t="s">
        <v>7224</v>
      </c>
      <c r="S1651" s="13" t="s">
        <v>7224</v>
      </c>
      <c r="T1651" s="15" t="s">
        <v>7312</v>
      </c>
      <c r="U1651" s="10">
        <v>43774</v>
      </c>
      <c r="V1651" s="13" t="s">
        <v>7224</v>
      </c>
      <c r="W1651" s="9"/>
      <c r="X1651" s="9"/>
      <c r="Y1651" s="5"/>
      <c r="Z1651" s="5"/>
      <c r="AA1651" s="6"/>
      <c r="AB1651" s="5"/>
      <c r="AK1651" s="2"/>
      <c r="AL1651" s="2"/>
      <c r="AM1651" s="2"/>
      <c r="AN1651" s="2"/>
    </row>
    <row r="1652" spans="1:40" ht="15.75" x14ac:dyDescent="0.25">
      <c r="A1652" s="14" t="s">
        <v>5929</v>
      </c>
      <c r="B1652" s="14" t="s">
        <v>5930</v>
      </c>
      <c r="C1652" s="14" t="s">
        <v>5931</v>
      </c>
      <c r="D1652" s="14" t="s">
        <v>5931</v>
      </c>
      <c r="E1652" s="5" t="s">
        <v>6655</v>
      </c>
      <c r="F1652" s="5"/>
      <c r="G1652" s="9"/>
      <c r="H1652" s="9"/>
      <c r="I1652" s="9"/>
      <c r="J1652" s="9"/>
      <c r="K1652" s="9"/>
      <c r="L1652" s="9"/>
      <c r="M1652" s="9"/>
      <c r="N1652" s="9"/>
      <c r="O1652" s="9"/>
      <c r="P1652" s="9"/>
      <c r="Q1652" s="15" t="s">
        <v>7312</v>
      </c>
      <c r="R1652" s="13" t="s">
        <v>7224</v>
      </c>
      <c r="S1652" s="13" t="s">
        <v>7224</v>
      </c>
      <c r="T1652" s="15" t="s">
        <v>7312</v>
      </c>
      <c r="U1652" s="10">
        <v>43119</v>
      </c>
      <c r="V1652" s="13" t="s">
        <v>7224</v>
      </c>
      <c r="W1652" s="9"/>
      <c r="X1652" s="9"/>
      <c r="Y1652" s="5"/>
      <c r="Z1652" s="5"/>
      <c r="AA1652" s="6"/>
      <c r="AB1652" s="5"/>
      <c r="AK1652" s="2"/>
      <c r="AL1652" s="2"/>
      <c r="AM1652" s="2"/>
      <c r="AN1652" s="2"/>
    </row>
    <row r="1653" spans="1:40" ht="15.75" x14ac:dyDescent="0.25">
      <c r="A1653" s="14" t="s">
        <v>5932</v>
      </c>
      <c r="B1653" s="14" t="s">
        <v>5933</v>
      </c>
      <c r="C1653" s="14" t="s">
        <v>5934</v>
      </c>
      <c r="D1653" s="14" t="s">
        <v>5934</v>
      </c>
      <c r="E1653" s="5" t="s">
        <v>6655</v>
      </c>
      <c r="F1653" s="5"/>
      <c r="G1653" s="9"/>
      <c r="H1653" s="9"/>
      <c r="I1653" s="9"/>
      <c r="J1653" s="9"/>
      <c r="K1653" s="9"/>
      <c r="L1653" s="9"/>
      <c r="M1653" s="9"/>
      <c r="N1653" s="9"/>
      <c r="O1653" s="9"/>
      <c r="P1653" s="9"/>
      <c r="Q1653" s="15" t="s">
        <v>7312</v>
      </c>
      <c r="R1653" s="13" t="s">
        <v>7224</v>
      </c>
      <c r="S1653" s="13" t="s">
        <v>7224</v>
      </c>
      <c r="T1653" s="15" t="s">
        <v>7312</v>
      </c>
      <c r="U1653" s="10">
        <v>43119</v>
      </c>
      <c r="V1653" s="13" t="s">
        <v>7224</v>
      </c>
      <c r="W1653" s="9"/>
      <c r="X1653" s="9"/>
      <c r="Y1653" s="5"/>
      <c r="Z1653" s="5"/>
      <c r="AA1653" s="6"/>
      <c r="AB1653" s="5"/>
      <c r="AK1653" s="2"/>
      <c r="AL1653" s="2"/>
      <c r="AM1653" s="2"/>
      <c r="AN1653" s="2"/>
    </row>
    <row r="1654" spans="1:40" ht="15.75" x14ac:dyDescent="0.25">
      <c r="A1654" s="14" t="s">
        <v>5935</v>
      </c>
      <c r="B1654" s="14" t="s">
        <v>5936</v>
      </c>
      <c r="C1654" s="14" t="s">
        <v>5937</v>
      </c>
      <c r="D1654" s="14" t="s">
        <v>5937</v>
      </c>
      <c r="E1654" s="5" t="s">
        <v>6655</v>
      </c>
      <c r="F1654" s="5"/>
      <c r="G1654" s="9"/>
      <c r="H1654" s="9"/>
      <c r="I1654" s="9"/>
      <c r="J1654" s="9"/>
      <c r="K1654" s="9"/>
      <c r="L1654" s="9"/>
      <c r="M1654" s="9"/>
      <c r="N1654" s="9"/>
      <c r="O1654" s="9"/>
      <c r="P1654" s="9"/>
      <c r="Q1654" s="15" t="s">
        <v>7312</v>
      </c>
      <c r="R1654" s="13" t="s">
        <v>7224</v>
      </c>
      <c r="S1654" s="13" t="s">
        <v>7224</v>
      </c>
      <c r="T1654" s="15" t="s">
        <v>7312</v>
      </c>
      <c r="U1654" s="10">
        <v>43119</v>
      </c>
      <c r="V1654" s="13" t="s">
        <v>7224</v>
      </c>
      <c r="W1654" s="9"/>
      <c r="X1654" s="9"/>
      <c r="Y1654" s="5"/>
      <c r="Z1654" s="5"/>
      <c r="AA1654" s="6"/>
      <c r="AB1654" s="5"/>
      <c r="AK1654" s="2"/>
      <c r="AL1654" s="2"/>
      <c r="AM1654" s="2"/>
      <c r="AN1654" s="2"/>
    </row>
    <row r="1655" spans="1:40" ht="15.75" x14ac:dyDescent="0.25">
      <c r="A1655" s="14" t="s">
        <v>5938</v>
      </c>
      <c r="B1655" s="14" t="s">
        <v>5939</v>
      </c>
      <c r="C1655" s="14" t="s">
        <v>5940</v>
      </c>
      <c r="D1655" s="14" t="s">
        <v>5940</v>
      </c>
      <c r="E1655" s="5" t="s">
        <v>6655</v>
      </c>
      <c r="F1655" s="5"/>
      <c r="G1655" s="9"/>
      <c r="H1655" s="9"/>
      <c r="I1655" s="9"/>
      <c r="J1655" s="9"/>
      <c r="K1655" s="9"/>
      <c r="L1655" s="9"/>
      <c r="M1655" s="9"/>
      <c r="N1655" s="9"/>
      <c r="O1655" s="9"/>
      <c r="P1655" s="9"/>
      <c r="Q1655" s="15" t="s">
        <v>7312</v>
      </c>
      <c r="R1655" s="13" t="s">
        <v>7224</v>
      </c>
      <c r="S1655" s="13" t="s">
        <v>7224</v>
      </c>
      <c r="T1655" s="15" t="s">
        <v>7312</v>
      </c>
      <c r="U1655" s="10">
        <v>43119</v>
      </c>
      <c r="V1655" s="13" t="s">
        <v>7224</v>
      </c>
      <c r="W1655" s="9"/>
      <c r="X1655" s="9"/>
      <c r="Y1655" s="5"/>
      <c r="Z1655" s="5"/>
      <c r="AA1655" s="6"/>
      <c r="AB1655" s="5"/>
      <c r="AK1655" s="2"/>
      <c r="AL1655" s="2"/>
      <c r="AM1655" s="2"/>
      <c r="AN1655" s="2"/>
    </row>
    <row r="1656" spans="1:40" ht="15.75" x14ac:dyDescent="0.25">
      <c r="A1656" s="14" t="s">
        <v>7050</v>
      </c>
      <c r="B1656" s="14" t="s">
        <v>7051</v>
      </c>
      <c r="C1656" s="14" t="s">
        <v>7052</v>
      </c>
      <c r="D1656" s="14" t="s">
        <v>7052</v>
      </c>
      <c r="E1656" s="5" t="s">
        <v>6655</v>
      </c>
      <c r="F1656" s="5"/>
      <c r="G1656" s="9"/>
      <c r="H1656" s="9"/>
      <c r="I1656" s="9"/>
      <c r="J1656" s="9"/>
      <c r="K1656" s="9"/>
      <c r="L1656" s="9"/>
      <c r="M1656" s="9"/>
      <c r="N1656" s="9"/>
      <c r="O1656" s="9"/>
      <c r="P1656" s="9"/>
      <c r="Q1656" s="15" t="s">
        <v>7312</v>
      </c>
      <c r="R1656" s="13" t="s">
        <v>7224</v>
      </c>
      <c r="S1656" s="13" t="s">
        <v>7224</v>
      </c>
      <c r="T1656" s="15" t="s">
        <v>7312</v>
      </c>
      <c r="U1656" s="10">
        <v>43774</v>
      </c>
      <c r="V1656" s="13" t="s">
        <v>7224</v>
      </c>
      <c r="W1656" s="9"/>
      <c r="X1656" s="9"/>
      <c r="Y1656" s="5"/>
      <c r="Z1656" s="5"/>
      <c r="AA1656" s="6"/>
      <c r="AB1656" s="5"/>
      <c r="AK1656" s="2"/>
      <c r="AL1656" s="2"/>
      <c r="AM1656" s="2"/>
      <c r="AN1656" s="2"/>
    </row>
    <row r="1657" spans="1:40" ht="15.75" x14ac:dyDescent="0.25">
      <c r="A1657" s="14" t="s">
        <v>5941</v>
      </c>
      <c r="B1657" s="14" t="s">
        <v>5942</v>
      </c>
      <c r="C1657" s="14" t="s">
        <v>5943</v>
      </c>
      <c r="D1657" s="14" t="s">
        <v>5943</v>
      </c>
      <c r="E1657" s="5" t="s">
        <v>6655</v>
      </c>
      <c r="F1657" s="5"/>
      <c r="G1657" s="9"/>
      <c r="H1657" s="9"/>
      <c r="I1657" s="9"/>
      <c r="J1657" s="9"/>
      <c r="K1657" s="9"/>
      <c r="L1657" s="9"/>
      <c r="M1657" s="9"/>
      <c r="N1657" s="9"/>
      <c r="O1657" s="9"/>
      <c r="P1657" s="9"/>
      <c r="Q1657" s="15" t="s">
        <v>7312</v>
      </c>
      <c r="R1657" s="13" t="s">
        <v>7224</v>
      </c>
      <c r="S1657" s="13" t="s">
        <v>7224</v>
      </c>
      <c r="T1657" s="15" t="s">
        <v>7312</v>
      </c>
      <c r="U1657" s="10">
        <v>43119</v>
      </c>
      <c r="V1657" s="13" t="s">
        <v>7224</v>
      </c>
      <c r="W1657" s="9"/>
      <c r="X1657" s="9"/>
      <c r="Y1657" s="5"/>
      <c r="Z1657" s="5"/>
      <c r="AA1657" s="6"/>
      <c r="AB1657" s="5"/>
      <c r="AK1657" s="2"/>
      <c r="AL1657" s="2"/>
      <c r="AM1657" s="2"/>
      <c r="AN1657" s="2"/>
    </row>
    <row r="1658" spans="1:40" ht="15.75" x14ac:dyDescent="0.25">
      <c r="A1658" s="14" t="s">
        <v>5944</v>
      </c>
      <c r="B1658" s="14" t="s">
        <v>5945</v>
      </c>
      <c r="C1658" s="14" t="s">
        <v>5946</v>
      </c>
      <c r="D1658" s="14" t="s">
        <v>5946</v>
      </c>
      <c r="E1658" s="5" t="s">
        <v>6655</v>
      </c>
      <c r="F1658" s="5"/>
      <c r="G1658" s="9"/>
      <c r="H1658" s="9"/>
      <c r="I1658" s="9"/>
      <c r="J1658" s="9"/>
      <c r="K1658" s="9"/>
      <c r="L1658" s="9"/>
      <c r="M1658" s="9"/>
      <c r="N1658" s="9"/>
      <c r="O1658" s="9"/>
      <c r="P1658" s="9"/>
      <c r="Q1658" s="15" t="s">
        <v>7312</v>
      </c>
      <c r="R1658" s="13" t="s">
        <v>7224</v>
      </c>
      <c r="S1658" s="13" t="s">
        <v>7224</v>
      </c>
      <c r="T1658" s="15" t="s">
        <v>7312</v>
      </c>
      <c r="U1658" s="10">
        <v>43119</v>
      </c>
      <c r="V1658" s="13" t="s">
        <v>7224</v>
      </c>
      <c r="W1658" s="9"/>
      <c r="X1658" s="9"/>
      <c r="Y1658" s="5"/>
      <c r="Z1658" s="5"/>
      <c r="AA1658" s="6"/>
      <c r="AB1658" s="5"/>
      <c r="AK1658" s="2"/>
      <c r="AL1658" s="2"/>
      <c r="AM1658" s="2"/>
      <c r="AN1658" s="2"/>
    </row>
    <row r="1659" spans="1:40" ht="15.75" x14ac:dyDescent="0.25">
      <c r="A1659" s="14" t="s">
        <v>5947</v>
      </c>
      <c r="B1659" s="14" t="s">
        <v>5948</v>
      </c>
      <c r="C1659" s="14" t="s">
        <v>5949</v>
      </c>
      <c r="D1659" s="14" t="s">
        <v>5950</v>
      </c>
      <c r="E1659" s="5" t="s">
        <v>6655</v>
      </c>
      <c r="F1659" s="5"/>
      <c r="G1659" s="9"/>
      <c r="H1659" s="9"/>
      <c r="I1659" s="9"/>
      <c r="J1659" s="9"/>
      <c r="K1659" s="9"/>
      <c r="L1659" s="9"/>
      <c r="M1659" s="9"/>
      <c r="N1659" s="9"/>
      <c r="O1659" s="9"/>
      <c r="P1659" s="9"/>
      <c r="Q1659" s="15" t="s">
        <v>7312</v>
      </c>
      <c r="R1659" s="13" t="s">
        <v>7224</v>
      </c>
      <c r="S1659" s="13" t="s">
        <v>7224</v>
      </c>
      <c r="T1659" s="15" t="s">
        <v>7312</v>
      </c>
      <c r="U1659" s="10">
        <v>43119</v>
      </c>
      <c r="V1659" s="13" t="s">
        <v>7224</v>
      </c>
      <c r="W1659" s="9"/>
      <c r="X1659" s="9"/>
      <c r="Y1659" s="5"/>
      <c r="Z1659" s="5"/>
      <c r="AA1659" s="6"/>
      <c r="AB1659" s="5"/>
      <c r="AK1659" s="2"/>
      <c r="AL1659" s="2"/>
      <c r="AM1659" s="2"/>
      <c r="AN1659" s="2"/>
    </row>
    <row r="1660" spans="1:40" ht="15.75" x14ac:dyDescent="0.25">
      <c r="A1660" s="14" t="s">
        <v>7053</v>
      </c>
      <c r="B1660" s="14" t="s">
        <v>7054</v>
      </c>
      <c r="C1660" s="14" t="s">
        <v>7055</v>
      </c>
      <c r="D1660" s="14" t="s">
        <v>7056</v>
      </c>
      <c r="E1660" s="5" t="s">
        <v>6655</v>
      </c>
      <c r="F1660" s="5"/>
      <c r="G1660" s="9"/>
      <c r="H1660" s="9"/>
      <c r="I1660" s="9"/>
      <c r="J1660" s="9"/>
      <c r="K1660" s="9"/>
      <c r="L1660" s="9"/>
      <c r="M1660" s="9"/>
      <c r="N1660" s="9"/>
      <c r="O1660" s="9"/>
      <c r="P1660" s="9"/>
      <c r="Q1660" s="15" t="s">
        <v>7312</v>
      </c>
      <c r="R1660" s="13" t="s">
        <v>7224</v>
      </c>
      <c r="S1660" s="13" t="s">
        <v>7224</v>
      </c>
      <c r="T1660" s="15" t="s">
        <v>7312</v>
      </c>
      <c r="U1660" s="10">
        <v>43774</v>
      </c>
      <c r="V1660" s="13" t="s">
        <v>7224</v>
      </c>
      <c r="W1660" s="9"/>
      <c r="X1660" s="9"/>
      <c r="Y1660" s="5"/>
      <c r="Z1660" s="5"/>
      <c r="AA1660" s="6"/>
      <c r="AB1660" s="5"/>
      <c r="AK1660" s="2"/>
      <c r="AL1660" s="2"/>
      <c r="AM1660" s="2"/>
      <c r="AN1660" s="2"/>
    </row>
    <row r="1661" spans="1:40" ht="15.75" x14ac:dyDescent="0.25">
      <c r="A1661" s="14" t="s">
        <v>5951</v>
      </c>
      <c r="B1661" s="14" t="s">
        <v>5952</v>
      </c>
      <c r="C1661" s="14" t="s">
        <v>5953</v>
      </c>
      <c r="D1661" s="14" t="s">
        <v>5954</v>
      </c>
      <c r="E1661" s="5" t="s">
        <v>6655</v>
      </c>
      <c r="F1661" s="5"/>
      <c r="G1661" s="9"/>
      <c r="H1661" s="9"/>
      <c r="I1661" s="9"/>
      <c r="J1661" s="9"/>
      <c r="K1661" s="9"/>
      <c r="L1661" s="9"/>
      <c r="M1661" s="9"/>
      <c r="N1661" s="9"/>
      <c r="O1661" s="9"/>
      <c r="P1661" s="9"/>
      <c r="Q1661" s="15" t="s">
        <v>7312</v>
      </c>
      <c r="R1661" s="13" t="s">
        <v>7224</v>
      </c>
      <c r="S1661" s="13" t="s">
        <v>7224</v>
      </c>
      <c r="T1661" s="15" t="s">
        <v>7312</v>
      </c>
      <c r="U1661" s="10">
        <v>43570</v>
      </c>
      <c r="V1661" s="13" t="s">
        <v>7224</v>
      </c>
      <c r="W1661" s="9"/>
      <c r="X1661" s="9"/>
      <c r="Y1661" s="5"/>
      <c r="Z1661" s="5"/>
      <c r="AA1661" s="6"/>
      <c r="AB1661" s="5"/>
      <c r="AK1661" s="2"/>
      <c r="AL1661" s="2"/>
      <c r="AM1661" s="2"/>
      <c r="AN1661" s="2"/>
    </row>
    <row r="1662" spans="1:40" ht="15.75" x14ac:dyDescent="0.25">
      <c r="A1662" s="14" t="s">
        <v>5955</v>
      </c>
      <c r="B1662" s="14" t="s">
        <v>5956</v>
      </c>
      <c r="C1662" s="14" t="s">
        <v>5957</v>
      </c>
      <c r="D1662" s="14" t="s">
        <v>5957</v>
      </c>
      <c r="E1662" s="5" t="s">
        <v>6655</v>
      </c>
      <c r="F1662" s="5"/>
      <c r="G1662" s="9"/>
      <c r="H1662" s="9"/>
      <c r="I1662" s="9"/>
      <c r="J1662" s="9"/>
      <c r="K1662" s="9"/>
      <c r="L1662" s="9"/>
      <c r="M1662" s="9"/>
      <c r="N1662" s="9"/>
      <c r="O1662" s="9"/>
      <c r="P1662" s="9"/>
      <c r="Q1662" s="15" t="s">
        <v>7312</v>
      </c>
      <c r="R1662" s="13" t="s">
        <v>7224</v>
      </c>
      <c r="S1662" s="13" t="s">
        <v>7224</v>
      </c>
      <c r="T1662" s="15" t="s">
        <v>7312</v>
      </c>
      <c r="U1662" s="10">
        <v>43119</v>
      </c>
      <c r="V1662" s="13" t="s">
        <v>7224</v>
      </c>
      <c r="W1662" s="9"/>
      <c r="X1662" s="9"/>
      <c r="Y1662" s="5"/>
      <c r="Z1662" s="5"/>
      <c r="AA1662" s="6"/>
      <c r="AB1662" s="5"/>
      <c r="AK1662" s="2"/>
      <c r="AL1662" s="2"/>
      <c r="AM1662" s="2"/>
      <c r="AN1662" s="2"/>
    </row>
    <row r="1663" spans="1:40" ht="15.75" x14ac:dyDescent="0.25">
      <c r="A1663" s="14" t="s">
        <v>5958</v>
      </c>
      <c r="B1663" s="14" t="s">
        <v>5959</v>
      </c>
      <c r="C1663" s="14" t="s">
        <v>5960</v>
      </c>
      <c r="D1663" s="14" t="s">
        <v>5960</v>
      </c>
      <c r="E1663" s="5" t="s">
        <v>6655</v>
      </c>
      <c r="F1663" s="5"/>
      <c r="G1663" s="9"/>
      <c r="H1663" s="9"/>
      <c r="I1663" s="9"/>
      <c r="J1663" s="9"/>
      <c r="K1663" s="9"/>
      <c r="L1663" s="9"/>
      <c r="M1663" s="9"/>
      <c r="N1663" s="9"/>
      <c r="O1663" s="9"/>
      <c r="P1663" s="9"/>
      <c r="Q1663" s="15" t="s">
        <v>7312</v>
      </c>
      <c r="R1663" s="13" t="s">
        <v>7224</v>
      </c>
      <c r="S1663" s="13" t="s">
        <v>7224</v>
      </c>
      <c r="T1663" s="15" t="s">
        <v>7312</v>
      </c>
      <c r="U1663" s="10">
        <v>43119</v>
      </c>
      <c r="V1663" s="13" t="s">
        <v>7224</v>
      </c>
      <c r="W1663" s="9"/>
      <c r="X1663" s="9"/>
      <c r="Y1663" s="5"/>
      <c r="Z1663" s="5"/>
      <c r="AA1663" s="6"/>
      <c r="AB1663" s="5"/>
      <c r="AK1663" s="2"/>
      <c r="AL1663" s="2"/>
      <c r="AM1663" s="2"/>
      <c r="AN1663" s="2"/>
    </row>
    <row r="1664" spans="1:40" ht="15.75" x14ac:dyDescent="0.25">
      <c r="A1664" s="14" t="s">
        <v>5961</v>
      </c>
      <c r="B1664" s="14" t="s">
        <v>7224</v>
      </c>
      <c r="C1664" s="14" t="s">
        <v>5962</v>
      </c>
      <c r="D1664" s="14" t="s">
        <v>5962</v>
      </c>
      <c r="E1664" s="5" t="s">
        <v>6655</v>
      </c>
      <c r="F1664" s="5"/>
      <c r="G1664" s="9"/>
      <c r="H1664" s="9"/>
      <c r="I1664" s="9"/>
      <c r="J1664" s="9"/>
      <c r="K1664" s="9"/>
      <c r="L1664" s="9"/>
      <c r="M1664" s="9"/>
      <c r="N1664" s="9"/>
      <c r="O1664" s="9"/>
      <c r="P1664" s="9"/>
      <c r="Q1664" s="15" t="s">
        <v>7312</v>
      </c>
      <c r="R1664" s="13" t="s">
        <v>7224</v>
      </c>
      <c r="S1664" s="13" t="s">
        <v>7224</v>
      </c>
      <c r="T1664" s="15" t="s">
        <v>7312</v>
      </c>
      <c r="U1664" s="10">
        <v>43119</v>
      </c>
      <c r="V1664" s="13" t="s">
        <v>7224</v>
      </c>
      <c r="W1664" s="9"/>
      <c r="X1664" s="9"/>
      <c r="Y1664" s="5"/>
      <c r="Z1664" s="5"/>
      <c r="AA1664" s="6"/>
      <c r="AB1664" s="5"/>
      <c r="AK1664" s="2"/>
      <c r="AL1664" s="2"/>
      <c r="AM1664" s="2"/>
      <c r="AN1664" s="2"/>
    </row>
    <row r="1665" spans="1:40" ht="15.75" x14ac:dyDescent="0.25">
      <c r="A1665" s="14" t="s">
        <v>5963</v>
      </c>
      <c r="B1665" s="14" t="s">
        <v>5964</v>
      </c>
      <c r="C1665" s="14" t="s">
        <v>5965</v>
      </c>
      <c r="D1665" s="14" t="s">
        <v>5966</v>
      </c>
      <c r="E1665" s="5" t="s">
        <v>6655</v>
      </c>
      <c r="F1665" s="5"/>
      <c r="G1665" s="9"/>
      <c r="H1665" s="9"/>
      <c r="I1665" s="9"/>
      <c r="J1665" s="9"/>
      <c r="K1665" s="9"/>
      <c r="L1665" s="9"/>
      <c r="M1665" s="9"/>
      <c r="N1665" s="9"/>
      <c r="O1665" s="9"/>
      <c r="P1665" s="9"/>
      <c r="Q1665" s="15" t="s">
        <v>7312</v>
      </c>
      <c r="R1665" s="13" t="s">
        <v>7224</v>
      </c>
      <c r="S1665" s="13" t="s">
        <v>7224</v>
      </c>
      <c r="T1665" s="15" t="s">
        <v>7312</v>
      </c>
      <c r="U1665" s="10">
        <v>43119</v>
      </c>
      <c r="V1665" s="13" t="s">
        <v>7224</v>
      </c>
      <c r="W1665" s="9"/>
      <c r="X1665" s="9"/>
      <c r="Y1665" s="5"/>
      <c r="Z1665" s="5"/>
      <c r="AA1665" s="6"/>
      <c r="AB1665" s="5"/>
      <c r="AK1665" s="2"/>
      <c r="AL1665" s="2"/>
      <c r="AM1665" s="2"/>
      <c r="AN1665" s="2"/>
    </row>
    <row r="1666" spans="1:40" ht="15.75" x14ac:dyDescent="0.25">
      <c r="A1666" s="14" t="s">
        <v>5967</v>
      </c>
      <c r="B1666" s="14" t="s">
        <v>5968</v>
      </c>
      <c r="C1666" s="14" t="s">
        <v>5969</v>
      </c>
      <c r="D1666" s="14" t="s">
        <v>5970</v>
      </c>
      <c r="E1666" s="5" t="s">
        <v>6655</v>
      </c>
      <c r="F1666" s="5"/>
      <c r="G1666" s="9"/>
      <c r="H1666" s="9"/>
      <c r="I1666" s="9"/>
      <c r="J1666" s="9"/>
      <c r="K1666" s="9"/>
      <c r="L1666" s="9"/>
      <c r="M1666" s="9"/>
      <c r="N1666" s="9"/>
      <c r="O1666" s="9"/>
      <c r="P1666" s="9"/>
      <c r="Q1666" s="15" t="s">
        <v>7312</v>
      </c>
      <c r="R1666" s="13" t="s">
        <v>7224</v>
      </c>
      <c r="S1666" s="13" t="s">
        <v>7224</v>
      </c>
      <c r="T1666" s="15" t="s">
        <v>7312</v>
      </c>
      <c r="U1666" s="10">
        <v>43119</v>
      </c>
      <c r="V1666" s="13" t="s">
        <v>7224</v>
      </c>
      <c r="W1666" s="9"/>
      <c r="X1666" s="9"/>
      <c r="Y1666" s="5"/>
      <c r="Z1666" s="5"/>
      <c r="AA1666" s="6"/>
      <c r="AB1666" s="5"/>
      <c r="AK1666" s="2"/>
      <c r="AL1666" s="2"/>
      <c r="AM1666" s="2"/>
      <c r="AN1666" s="2"/>
    </row>
    <row r="1667" spans="1:40" ht="15.75" x14ac:dyDescent="0.25">
      <c r="A1667" s="14" t="s">
        <v>7225</v>
      </c>
      <c r="B1667" s="14" t="s">
        <v>5971</v>
      </c>
      <c r="C1667" s="14" t="s">
        <v>5972</v>
      </c>
      <c r="D1667" s="14" t="s">
        <v>5973</v>
      </c>
      <c r="E1667" s="5" t="s">
        <v>6655</v>
      </c>
      <c r="F1667" s="5"/>
      <c r="G1667" s="9"/>
      <c r="H1667" s="9"/>
      <c r="I1667" s="9"/>
      <c r="J1667" s="9"/>
      <c r="K1667" s="9"/>
      <c r="L1667" s="9"/>
      <c r="M1667" s="9"/>
      <c r="N1667" s="9"/>
      <c r="O1667" s="9"/>
      <c r="P1667" s="9"/>
      <c r="Q1667" s="15" t="s">
        <v>7312</v>
      </c>
      <c r="R1667" s="13" t="s">
        <v>7224</v>
      </c>
      <c r="S1667" s="13" t="s">
        <v>7224</v>
      </c>
      <c r="T1667" s="15" t="s">
        <v>7312</v>
      </c>
      <c r="U1667" s="10">
        <v>43119</v>
      </c>
      <c r="V1667" s="13" t="s">
        <v>7224</v>
      </c>
      <c r="W1667" s="9"/>
      <c r="X1667" s="9"/>
      <c r="Y1667" s="5"/>
      <c r="Z1667" s="5"/>
      <c r="AA1667" s="6"/>
      <c r="AB1667" s="5"/>
      <c r="AK1667" s="2"/>
      <c r="AL1667" s="2"/>
      <c r="AM1667" s="2"/>
      <c r="AN1667" s="2"/>
    </row>
    <row r="1668" spans="1:40" ht="15.75" x14ac:dyDescent="0.25">
      <c r="A1668" s="14" t="s">
        <v>7057</v>
      </c>
      <c r="B1668" s="14" t="s">
        <v>7058</v>
      </c>
      <c r="C1668" s="14" t="s">
        <v>7059</v>
      </c>
      <c r="D1668" s="14" t="s">
        <v>7059</v>
      </c>
      <c r="E1668" s="5" t="s">
        <v>6655</v>
      </c>
      <c r="F1668" s="5"/>
      <c r="G1668" s="9"/>
      <c r="H1668" s="9"/>
      <c r="I1668" s="9"/>
      <c r="J1668" s="9"/>
      <c r="K1668" s="9"/>
      <c r="L1668" s="9"/>
      <c r="M1668" s="9"/>
      <c r="N1668" s="9"/>
      <c r="O1668" s="9"/>
      <c r="P1668" s="9"/>
      <c r="Q1668" s="15" t="s">
        <v>7312</v>
      </c>
      <c r="R1668" s="13" t="s">
        <v>7224</v>
      </c>
      <c r="S1668" s="13" t="s">
        <v>7224</v>
      </c>
      <c r="T1668" s="15" t="s">
        <v>7312</v>
      </c>
      <c r="U1668" s="10">
        <v>43774</v>
      </c>
      <c r="V1668" s="13" t="s">
        <v>7224</v>
      </c>
      <c r="W1668" s="9"/>
      <c r="X1668" s="9"/>
      <c r="Y1668" s="5"/>
      <c r="Z1668" s="5"/>
      <c r="AA1668" s="6"/>
      <c r="AB1668" s="5"/>
      <c r="AK1668" s="2"/>
      <c r="AL1668" s="2"/>
      <c r="AM1668" s="2"/>
      <c r="AN1668" s="2"/>
    </row>
    <row r="1669" spans="1:40" ht="15.75" x14ac:dyDescent="0.25">
      <c r="A1669" s="14" t="s">
        <v>7226</v>
      </c>
      <c r="B1669" s="14" t="s">
        <v>7227</v>
      </c>
      <c r="C1669" s="14" t="s">
        <v>7228</v>
      </c>
      <c r="D1669" s="14" t="s">
        <v>7228</v>
      </c>
      <c r="E1669" s="5" t="s">
        <v>6655</v>
      </c>
      <c r="F1669" s="5"/>
      <c r="G1669" s="9"/>
      <c r="H1669" s="9"/>
      <c r="I1669" s="9"/>
      <c r="J1669" s="9"/>
      <c r="K1669" s="9"/>
      <c r="L1669" s="9"/>
      <c r="M1669" s="9"/>
      <c r="N1669" s="9"/>
      <c r="O1669" s="9"/>
      <c r="P1669" s="9"/>
      <c r="Q1669" s="15" t="s">
        <v>7312</v>
      </c>
      <c r="R1669" s="13" t="s">
        <v>7224</v>
      </c>
      <c r="S1669" s="13" t="s">
        <v>7224</v>
      </c>
      <c r="T1669" s="15" t="s">
        <v>7312</v>
      </c>
      <c r="U1669" s="10">
        <v>43952</v>
      </c>
      <c r="V1669" s="13" t="s">
        <v>7224</v>
      </c>
      <c r="W1669" s="9"/>
      <c r="X1669" s="9"/>
      <c r="Y1669" s="5"/>
      <c r="Z1669" s="5"/>
      <c r="AA1669" s="6"/>
      <c r="AB1669" s="5"/>
      <c r="AK1669" s="2"/>
      <c r="AL1669" s="2"/>
      <c r="AM1669" s="2"/>
      <c r="AN1669" s="2"/>
    </row>
    <row r="1670" spans="1:40" ht="15.75" x14ac:dyDescent="0.25">
      <c r="A1670" s="14" t="s">
        <v>5974</v>
      </c>
      <c r="B1670" s="14" t="s">
        <v>5975</v>
      </c>
      <c r="C1670" s="14" t="s">
        <v>5976</v>
      </c>
      <c r="D1670" s="14" t="s">
        <v>5976</v>
      </c>
      <c r="E1670" s="5" t="s">
        <v>6655</v>
      </c>
      <c r="F1670" s="5"/>
      <c r="G1670" s="9"/>
      <c r="H1670" s="9"/>
      <c r="I1670" s="9"/>
      <c r="J1670" s="9"/>
      <c r="K1670" s="9"/>
      <c r="L1670" s="9"/>
      <c r="M1670" s="9"/>
      <c r="N1670" s="9"/>
      <c r="O1670" s="9"/>
      <c r="P1670" s="9"/>
      <c r="Q1670" s="15" t="s">
        <v>7312</v>
      </c>
      <c r="R1670" s="13" t="s">
        <v>7224</v>
      </c>
      <c r="S1670" s="13" t="s">
        <v>7224</v>
      </c>
      <c r="T1670" s="15" t="s">
        <v>7312</v>
      </c>
      <c r="U1670" s="10">
        <v>43119</v>
      </c>
      <c r="V1670" s="13" t="s">
        <v>7224</v>
      </c>
      <c r="W1670" s="9"/>
      <c r="X1670" s="9"/>
      <c r="Y1670" s="5"/>
      <c r="Z1670" s="5"/>
      <c r="AA1670" s="6"/>
      <c r="AB1670" s="5"/>
      <c r="AK1670" s="2"/>
      <c r="AL1670" s="2"/>
      <c r="AM1670" s="2"/>
      <c r="AN1670" s="2"/>
    </row>
    <row r="1671" spans="1:40" ht="15.75" x14ac:dyDescent="0.25">
      <c r="A1671" s="14" t="s">
        <v>7224</v>
      </c>
      <c r="B1671" s="14" t="s">
        <v>7060</v>
      </c>
      <c r="C1671" s="14" t="s">
        <v>7061</v>
      </c>
      <c r="D1671" s="14" t="s">
        <v>7061</v>
      </c>
      <c r="E1671" s="5" t="s">
        <v>6655</v>
      </c>
      <c r="F1671" s="5"/>
      <c r="G1671" s="9"/>
      <c r="H1671" s="9"/>
      <c r="I1671" s="9"/>
      <c r="J1671" s="9"/>
      <c r="K1671" s="9"/>
      <c r="L1671" s="9"/>
      <c r="M1671" s="9"/>
      <c r="N1671" s="9"/>
      <c r="O1671" s="9"/>
      <c r="P1671" s="9"/>
      <c r="Q1671" s="15" t="s">
        <v>7312</v>
      </c>
      <c r="R1671" s="13" t="s">
        <v>7224</v>
      </c>
      <c r="S1671" s="13" t="s">
        <v>7224</v>
      </c>
      <c r="T1671" s="15" t="s">
        <v>7312</v>
      </c>
      <c r="U1671" s="10">
        <v>43774</v>
      </c>
      <c r="V1671" s="13" t="s">
        <v>7224</v>
      </c>
      <c r="W1671" s="9"/>
      <c r="X1671" s="9"/>
      <c r="Y1671" s="5"/>
      <c r="Z1671" s="5"/>
      <c r="AA1671" s="6"/>
      <c r="AB1671" s="5"/>
      <c r="AK1671" s="2"/>
      <c r="AL1671" s="2"/>
      <c r="AM1671" s="2"/>
      <c r="AN1671" s="2"/>
    </row>
    <row r="1672" spans="1:40" ht="15.75" x14ac:dyDescent="0.25">
      <c r="A1672" s="14" t="s">
        <v>5977</v>
      </c>
      <c r="B1672" s="14" t="s">
        <v>5978</v>
      </c>
      <c r="C1672" s="14" t="s">
        <v>5979</v>
      </c>
      <c r="D1672" s="14" t="s">
        <v>5979</v>
      </c>
      <c r="E1672" s="5" t="s">
        <v>6655</v>
      </c>
      <c r="F1672" s="5"/>
      <c r="G1672" s="9"/>
      <c r="H1672" s="9"/>
      <c r="I1672" s="9"/>
      <c r="J1672" s="9"/>
      <c r="K1672" s="9"/>
      <c r="L1672" s="9"/>
      <c r="M1672" s="9"/>
      <c r="N1672" s="9"/>
      <c r="O1672" s="9"/>
      <c r="P1672" s="9"/>
      <c r="Q1672" s="15" t="s">
        <v>7312</v>
      </c>
      <c r="R1672" s="13" t="s">
        <v>7224</v>
      </c>
      <c r="S1672" s="13" t="s">
        <v>7224</v>
      </c>
      <c r="T1672" s="15" t="s">
        <v>7312</v>
      </c>
      <c r="U1672" s="10">
        <v>43119</v>
      </c>
      <c r="V1672" s="13" t="s">
        <v>7224</v>
      </c>
      <c r="W1672" s="9"/>
      <c r="X1672" s="9"/>
      <c r="Y1672" s="5"/>
      <c r="Z1672" s="5"/>
      <c r="AA1672" s="6"/>
      <c r="AB1672" s="5"/>
      <c r="AK1672" s="2"/>
      <c r="AL1672" s="2"/>
      <c r="AM1672" s="2"/>
      <c r="AN1672" s="2"/>
    </row>
    <row r="1673" spans="1:40" ht="15.75" x14ac:dyDescent="0.25">
      <c r="A1673" s="14" t="s">
        <v>5980</v>
      </c>
      <c r="B1673" s="14" t="s">
        <v>5981</v>
      </c>
      <c r="C1673" s="14" t="s">
        <v>5982</v>
      </c>
      <c r="D1673" s="14" t="s">
        <v>5982</v>
      </c>
      <c r="E1673" s="5" t="s">
        <v>6655</v>
      </c>
      <c r="F1673" s="5"/>
      <c r="G1673" s="9"/>
      <c r="H1673" s="9"/>
      <c r="I1673" s="9"/>
      <c r="J1673" s="9"/>
      <c r="K1673" s="9"/>
      <c r="L1673" s="9"/>
      <c r="M1673" s="9"/>
      <c r="N1673" s="9"/>
      <c r="O1673" s="9"/>
      <c r="P1673" s="9"/>
      <c r="Q1673" s="15" t="s">
        <v>7312</v>
      </c>
      <c r="R1673" s="13" t="s">
        <v>7224</v>
      </c>
      <c r="S1673" s="13" t="s">
        <v>7224</v>
      </c>
      <c r="T1673" s="15" t="s">
        <v>7312</v>
      </c>
      <c r="U1673" s="10">
        <v>43119</v>
      </c>
      <c r="V1673" s="13" t="s">
        <v>7224</v>
      </c>
      <c r="W1673" s="9"/>
      <c r="X1673" s="9"/>
      <c r="Y1673" s="5"/>
      <c r="Z1673" s="5"/>
      <c r="AA1673" s="6"/>
      <c r="AB1673" s="5"/>
      <c r="AK1673" s="2"/>
      <c r="AL1673" s="2"/>
      <c r="AM1673" s="2"/>
      <c r="AN1673" s="2"/>
    </row>
    <row r="1674" spans="1:40" ht="15.75" x14ac:dyDescent="0.25">
      <c r="A1674" s="14" t="s">
        <v>5983</v>
      </c>
      <c r="B1674" s="14" t="s">
        <v>5984</v>
      </c>
      <c r="C1674" s="14" t="s">
        <v>5985</v>
      </c>
      <c r="D1674" s="14" t="s">
        <v>5985</v>
      </c>
      <c r="E1674" s="5" t="s">
        <v>6655</v>
      </c>
      <c r="F1674" s="5"/>
      <c r="G1674" s="9"/>
      <c r="H1674" s="9"/>
      <c r="I1674" s="9"/>
      <c r="J1674" s="9"/>
      <c r="K1674" s="9"/>
      <c r="L1674" s="9"/>
      <c r="M1674" s="9"/>
      <c r="N1674" s="9"/>
      <c r="O1674" s="9"/>
      <c r="P1674" s="9"/>
      <c r="Q1674" s="13" t="s">
        <v>82</v>
      </c>
      <c r="R1674" s="13" t="s">
        <v>439</v>
      </c>
      <c r="S1674" s="13" t="s">
        <v>368</v>
      </c>
      <c r="T1674" s="15" t="s">
        <v>7312</v>
      </c>
      <c r="U1674" s="10">
        <v>43119</v>
      </c>
      <c r="V1674" s="13" t="s">
        <v>7191</v>
      </c>
      <c r="W1674" s="9"/>
      <c r="X1674" s="9"/>
      <c r="Y1674" s="5"/>
      <c r="Z1674" s="5"/>
      <c r="AA1674" s="6"/>
      <c r="AB1674" s="5"/>
      <c r="AK1674" s="2"/>
      <c r="AL1674" s="2"/>
      <c r="AM1674" s="2"/>
      <c r="AN1674" s="2"/>
    </row>
    <row r="1675" spans="1:40" ht="15.75" x14ac:dyDescent="0.25">
      <c r="A1675" s="14" t="s">
        <v>5992</v>
      </c>
      <c r="B1675" s="14" t="s">
        <v>5993</v>
      </c>
      <c r="C1675" s="14" t="s">
        <v>5994</v>
      </c>
      <c r="D1675" s="14" t="s">
        <v>5994</v>
      </c>
      <c r="E1675" s="5" t="s">
        <v>6655</v>
      </c>
      <c r="F1675" s="5"/>
      <c r="G1675" s="9"/>
      <c r="H1675" s="9"/>
      <c r="I1675" s="9"/>
      <c r="J1675" s="9"/>
      <c r="K1675" s="9"/>
      <c r="L1675" s="9"/>
      <c r="M1675" s="9"/>
      <c r="N1675" s="9"/>
      <c r="O1675" s="9"/>
      <c r="P1675" s="9"/>
      <c r="Q1675" s="15" t="s">
        <v>7312</v>
      </c>
      <c r="R1675" s="13" t="s">
        <v>7224</v>
      </c>
      <c r="S1675" s="13" t="s">
        <v>7224</v>
      </c>
      <c r="T1675" s="15" t="s">
        <v>7312</v>
      </c>
      <c r="U1675" s="10">
        <v>43119</v>
      </c>
      <c r="V1675" s="13" t="s">
        <v>7224</v>
      </c>
      <c r="W1675" s="9"/>
      <c r="X1675" s="9"/>
      <c r="Y1675" s="5"/>
      <c r="Z1675" s="5"/>
      <c r="AA1675" s="6"/>
      <c r="AB1675" s="5"/>
      <c r="AK1675" s="2"/>
      <c r="AL1675" s="2"/>
      <c r="AM1675" s="2"/>
      <c r="AN1675" s="2"/>
    </row>
    <row r="1676" spans="1:40" ht="15.75" x14ac:dyDescent="0.25">
      <c r="A1676" s="14" t="s">
        <v>5995</v>
      </c>
      <c r="B1676" s="14" t="s">
        <v>5996</v>
      </c>
      <c r="C1676" s="14" t="s">
        <v>5997</v>
      </c>
      <c r="D1676" s="14" t="s">
        <v>5997</v>
      </c>
      <c r="E1676" s="5" t="s">
        <v>6655</v>
      </c>
      <c r="F1676" s="5"/>
      <c r="G1676" s="9"/>
      <c r="H1676" s="9"/>
      <c r="I1676" s="9"/>
      <c r="J1676" s="9"/>
      <c r="K1676" s="9"/>
      <c r="L1676" s="9"/>
      <c r="M1676" s="9"/>
      <c r="N1676" s="9"/>
      <c r="O1676" s="9"/>
      <c r="P1676" s="9"/>
      <c r="Q1676" s="15" t="s">
        <v>7312</v>
      </c>
      <c r="R1676" s="13" t="s">
        <v>7224</v>
      </c>
      <c r="S1676" s="13" t="s">
        <v>7224</v>
      </c>
      <c r="T1676" s="15" t="s">
        <v>7312</v>
      </c>
      <c r="U1676" s="10">
        <v>43119</v>
      </c>
      <c r="V1676" s="13" t="s">
        <v>7224</v>
      </c>
      <c r="W1676" s="9"/>
      <c r="X1676" s="9"/>
      <c r="Y1676" s="5"/>
      <c r="Z1676" s="5"/>
      <c r="AA1676" s="6"/>
      <c r="AB1676" s="5"/>
      <c r="AK1676" s="2"/>
      <c r="AL1676" s="2"/>
      <c r="AM1676" s="2"/>
      <c r="AN1676" s="2"/>
    </row>
    <row r="1677" spans="1:40" ht="15.75" x14ac:dyDescent="0.25">
      <c r="A1677" s="14" t="s">
        <v>5998</v>
      </c>
      <c r="B1677" s="14" t="s">
        <v>5999</v>
      </c>
      <c r="C1677" s="14" t="s">
        <v>6000</v>
      </c>
      <c r="D1677" s="14" t="s">
        <v>6001</v>
      </c>
      <c r="E1677" s="5" t="s">
        <v>6655</v>
      </c>
      <c r="F1677" s="5"/>
      <c r="G1677" s="9"/>
      <c r="H1677" s="9"/>
      <c r="I1677" s="9"/>
      <c r="J1677" s="9"/>
      <c r="K1677" s="9"/>
      <c r="L1677" s="9"/>
      <c r="M1677" s="9"/>
      <c r="N1677" s="9"/>
      <c r="O1677" s="9"/>
      <c r="P1677" s="9"/>
      <c r="Q1677" s="13" t="s">
        <v>28</v>
      </c>
      <c r="R1677" s="13" t="s">
        <v>593</v>
      </c>
      <c r="S1677" s="13" t="s">
        <v>594</v>
      </c>
      <c r="T1677" s="15" t="s">
        <v>7312</v>
      </c>
      <c r="U1677" s="10">
        <v>43119</v>
      </c>
      <c r="V1677" s="13" t="s">
        <v>7191</v>
      </c>
      <c r="W1677" s="9"/>
      <c r="X1677" s="9"/>
      <c r="Y1677" s="5"/>
      <c r="Z1677" s="5"/>
      <c r="AA1677" s="6"/>
      <c r="AB1677" s="5"/>
      <c r="AK1677" s="2"/>
      <c r="AL1677" s="2"/>
      <c r="AM1677" s="2"/>
      <c r="AN1677" s="2"/>
    </row>
    <row r="1678" spans="1:40" ht="15.75" x14ac:dyDescent="0.25">
      <c r="A1678" s="14" t="s">
        <v>6002</v>
      </c>
      <c r="B1678" s="14" t="s">
        <v>6003</v>
      </c>
      <c r="C1678" s="14" t="s">
        <v>6004</v>
      </c>
      <c r="D1678" s="14" t="s">
        <v>6004</v>
      </c>
      <c r="E1678" s="5" t="s">
        <v>6655</v>
      </c>
      <c r="F1678" s="5"/>
      <c r="G1678" s="9"/>
      <c r="H1678" s="9"/>
      <c r="I1678" s="9"/>
      <c r="J1678" s="9"/>
      <c r="K1678" s="9"/>
      <c r="L1678" s="9"/>
      <c r="M1678" s="9"/>
      <c r="N1678" s="9"/>
      <c r="O1678" s="9"/>
      <c r="P1678" s="9"/>
      <c r="Q1678" s="15" t="s">
        <v>7312</v>
      </c>
      <c r="R1678" s="13" t="s">
        <v>7224</v>
      </c>
      <c r="S1678" s="13" t="s">
        <v>7224</v>
      </c>
      <c r="T1678" s="15" t="s">
        <v>7312</v>
      </c>
      <c r="U1678" s="10">
        <v>43119</v>
      </c>
      <c r="V1678" s="13" t="s">
        <v>7224</v>
      </c>
      <c r="W1678" s="9"/>
      <c r="X1678" s="9"/>
      <c r="Y1678" s="5"/>
      <c r="Z1678" s="5"/>
      <c r="AA1678" s="6"/>
      <c r="AB1678" s="5"/>
      <c r="AK1678" s="2"/>
      <c r="AL1678" s="2"/>
      <c r="AM1678" s="2"/>
      <c r="AN1678" s="2"/>
    </row>
    <row r="1679" spans="1:40" ht="15.75" x14ac:dyDescent="0.25">
      <c r="A1679" s="14" t="s">
        <v>7062</v>
      </c>
      <c r="B1679" s="14" t="s">
        <v>7063</v>
      </c>
      <c r="C1679" s="14" t="s">
        <v>7064</v>
      </c>
      <c r="D1679" s="14" t="s">
        <v>7065</v>
      </c>
      <c r="E1679" s="5" t="s">
        <v>6655</v>
      </c>
      <c r="F1679" s="5"/>
      <c r="G1679" s="9"/>
      <c r="H1679" s="9"/>
      <c r="I1679" s="9"/>
      <c r="J1679" s="9"/>
      <c r="K1679" s="9"/>
      <c r="L1679" s="9"/>
      <c r="M1679" s="9"/>
      <c r="N1679" s="9"/>
      <c r="O1679" s="9"/>
      <c r="P1679" s="9"/>
      <c r="Q1679" s="15" t="s">
        <v>7312</v>
      </c>
      <c r="R1679" s="13" t="s">
        <v>7224</v>
      </c>
      <c r="S1679" s="13" t="s">
        <v>7224</v>
      </c>
      <c r="T1679" s="15" t="s">
        <v>7312</v>
      </c>
      <c r="U1679" s="10">
        <v>43774</v>
      </c>
      <c r="V1679" s="13" t="s">
        <v>7224</v>
      </c>
      <c r="W1679" s="9"/>
      <c r="X1679" s="9"/>
      <c r="Y1679" s="5"/>
      <c r="Z1679" s="5"/>
      <c r="AA1679" s="6"/>
      <c r="AB1679" s="5"/>
      <c r="AK1679" s="2"/>
      <c r="AL1679" s="2"/>
      <c r="AM1679" s="2"/>
      <c r="AN1679" s="2"/>
    </row>
    <row r="1680" spans="1:40" ht="15.75" x14ac:dyDescent="0.25">
      <c r="A1680" s="14" t="s">
        <v>6005</v>
      </c>
      <c r="B1680" s="14" t="s">
        <v>6006</v>
      </c>
      <c r="C1680" s="14" t="s">
        <v>6007</v>
      </c>
      <c r="D1680" s="14" t="s">
        <v>6007</v>
      </c>
      <c r="E1680" s="5" t="s">
        <v>6655</v>
      </c>
      <c r="F1680" s="5"/>
      <c r="G1680" s="9"/>
      <c r="H1680" s="9"/>
      <c r="I1680" s="9"/>
      <c r="J1680" s="9"/>
      <c r="K1680" s="9"/>
      <c r="L1680" s="9"/>
      <c r="M1680" s="9"/>
      <c r="N1680" s="9"/>
      <c r="O1680" s="9"/>
      <c r="P1680" s="9"/>
      <c r="Q1680" s="15" t="s">
        <v>7312</v>
      </c>
      <c r="R1680" s="13" t="s">
        <v>7224</v>
      </c>
      <c r="S1680" s="13" t="s">
        <v>7224</v>
      </c>
      <c r="T1680" s="15" t="s">
        <v>7312</v>
      </c>
      <c r="U1680" s="10">
        <v>43119</v>
      </c>
      <c r="V1680" s="13" t="s">
        <v>7224</v>
      </c>
      <c r="W1680" s="9"/>
      <c r="X1680" s="9"/>
      <c r="Y1680" s="5"/>
      <c r="Z1680" s="5"/>
      <c r="AA1680" s="6"/>
      <c r="AB1680" s="5"/>
      <c r="AK1680" s="2"/>
      <c r="AL1680" s="2"/>
      <c r="AM1680" s="2"/>
      <c r="AN1680" s="2"/>
    </row>
    <row r="1681" spans="1:40" ht="15.75" x14ac:dyDescent="0.25">
      <c r="A1681" s="14" t="s">
        <v>6008</v>
      </c>
      <c r="B1681" s="14" t="s">
        <v>6009</v>
      </c>
      <c r="C1681" s="14" t="s">
        <v>7066</v>
      </c>
      <c r="D1681" s="14" t="s">
        <v>6010</v>
      </c>
      <c r="E1681" s="5" t="s">
        <v>6655</v>
      </c>
      <c r="F1681" s="5"/>
      <c r="G1681" s="9"/>
      <c r="H1681" s="9"/>
      <c r="I1681" s="9"/>
      <c r="J1681" s="9"/>
      <c r="K1681" s="9"/>
      <c r="L1681" s="9"/>
      <c r="M1681" s="9"/>
      <c r="N1681" s="9"/>
      <c r="O1681" s="9"/>
      <c r="P1681" s="9"/>
      <c r="Q1681" s="15" t="s">
        <v>7312</v>
      </c>
      <c r="R1681" s="13" t="s">
        <v>7224</v>
      </c>
      <c r="S1681" s="13" t="s">
        <v>7224</v>
      </c>
      <c r="T1681" s="15" t="s">
        <v>7312</v>
      </c>
      <c r="U1681" s="10">
        <v>43119</v>
      </c>
      <c r="V1681" s="13" t="s">
        <v>7224</v>
      </c>
      <c r="W1681" s="9"/>
      <c r="X1681" s="9"/>
      <c r="Y1681" s="5"/>
      <c r="Z1681" s="5"/>
      <c r="AA1681" s="6"/>
      <c r="AB1681" s="5"/>
      <c r="AK1681" s="2"/>
      <c r="AL1681" s="2"/>
      <c r="AM1681" s="2"/>
      <c r="AN1681" s="2"/>
    </row>
    <row r="1682" spans="1:40" ht="15.75" x14ac:dyDescent="0.25">
      <c r="A1682" s="14" t="s">
        <v>6011</v>
      </c>
      <c r="B1682" s="14" t="s">
        <v>6012</v>
      </c>
      <c r="C1682" s="14" t="s">
        <v>6013</v>
      </c>
      <c r="D1682" s="14" t="s">
        <v>6013</v>
      </c>
      <c r="E1682" s="5" t="s">
        <v>6655</v>
      </c>
      <c r="F1682" s="5"/>
      <c r="G1682" s="9"/>
      <c r="H1682" s="9"/>
      <c r="I1682" s="9"/>
      <c r="J1682" s="9"/>
      <c r="K1682" s="9"/>
      <c r="L1682" s="9"/>
      <c r="M1682" s="9"/>
      <c r="N1682" s="9"/>
      <c r="O1682" s="9"/>
      <c r="P1682" s="9"/>
      <c r="Q1682" s="15" t="s">
        <v>7312</v>
      </c>
      <c r="R1682" s="13" t="s">
        <v>7224</v>
      </c>
      <c r="S1682" s="13" t="s">
        <v>7224</v>
      </c>
      <c r="T1682" s="15" t="s">
        <v>7312</v>
      </c>
      <c r="U1682" s="10">
        <v>43354</v>
      </c>
      <c r="V1682" s="13" t="s">
        <v>7224</v>
      </c>
      <c r="W1682" s="9"/>
      <c r="X1682" s="9"/>
      <c r="Y1682" s="5"/>
      <c r="Z1682" s="5"/>
      <c r="AA1682" s="6"/>
      <c r="AB1682" s="5"/>
      <c r="AK1682" s="2"/>
      <c r="AL1682" s="2"/>
      <c r="AM1682" s="2"/>
      <c r="AN1682" s="2"/>
    </row>
    <row r="1683" spans="1:40" ht="15.75" x14ac:dyDescent="0.25">
      <c r="A1683" s="14" t="s">
        <v>7229</v>
      </c>
      <c r="B1683" s="14" t="s">
        <v>7230</v>
      </c>
      <c r="C1683" s="14" t="s">
        <v>7231</v>
      </c>
      <c r="D1683" s="14" t="s">
        <v>7232</v>
      </c>
      <c r="E1683" s="5" t="s">
        <v>6655</v>
      </c>
      <c r="F1683" s="5"/>
      <c r="G1683" s="9"/>
      <c r="H1683" s="9"/>
      <c r="I1683" s="9"/>
      <c r="J1683" s="9"/>
      <c r="K1683" s="9"/>
      <c r="L1683" s="9"/>
      <c r="M1683" s="9"/>
      <c r="N1683" s="9"/>
      <c r="O1683" s="9"/>
      <c r="P1683" s="9"/>
      <c r="Q1683" s="15" t="s">
        <v>7312</v>
      </c>
      <c r="R1683" s="13" t="s">
        <v>7224</v>
      </c>
      <c r="S1683" s="13" t="s">
        <v>7224</v>
      </c>
      <c r="T1683" s="15" t="s">
        <v>7312</v>
      </c>
      <c r="U1683" s="10">
        <v>43952</v>
      </c>
      <c r="V1683" s="13" t="s">
        <v>7224</v>
      </c>
      <c r="W1683" s="9"/>
      <c r="X1683" s="9"/>
      <c r="Y1683" s="5"/>
      <c r="Z1683" s="5"/>
      <c r="AA1683" s="6"/>
      <c r="AB1683" s="5"/>
      <c r="AK1683" s="2"/>
      <c r="AL1683" s="2"/>
      <c r="AM1683" s="2"/>
      <c r="AN1683" s="2"/>
    </row>
    <row r="1684" spans="1:40" ht="15.75" x14ac:dyDescent="0.25">
      <c r="A1684" s="14" t="s">
        <v>6014</v>
      </c>
      <c r="B1684" s="14" t="s">
        <v>6015</v>
      </c>
      <c r="C1684" s="14" t="s">
        <v>6016</v>
      </c>
      <c r="D1684" s="14" t="s">
        <v>6016</v>
      </c>
      <c r="E1684" s="5" t="s">
        <v>6655</v>
      </c>
      <c r="F1684" s="5"/>
      <c r="G1684" s="9"/>
      <c r="H1684" s="9"/>
      <c r="I1684" s="9"/>
      <c r="J1684" s="9"/>
      <c r="K1684" s="9"/>
      <c r="L1684" s="9"/>
      <c r="M1684" s="9"/>
      <c r="N1684" s="9"/>
      <c r="O1684" s="9"/>
      <c r="P1684" s="9"/>
      <c r="Q1684" s="15" t="s">
        <v>7312</v>
      </c>
      <c r="R1684" s="13" t="s">
        <v>7224</v>
      </c>
      <c r="S1684" s="13" t="s">
        <v>7224</v>
      </c>
      <c r="T1684" s="15" t="s">
        <v>7312</v>
      </c>
      <c r="U1684" s="10">
        <v>43119</v>
      </c>
      <c r="V1684" s="13" t="s">
        <v>7224</v>
      </c>
      <c r="W1684" s="9"/>
      <c r="X1684" s="9"/>
      <c r="Y1684" s="5"/>
      <c r="Z1684" s="5"/>
      <c r="AA1684" s="6"/>
      <c r="AB1684" s="5"/>
      <c r="AK1684" s="2"/>
      <c r="AL1684" s="2"/>
      <c r="AM1684" s="2"/>
      <c r="AN1684" s="2"/>
    </row>
    <row r="1685" spans="1:40" ht="15.75" x14ac:dyDescent="0.25">
      <c r="A1685" s="14" t="s">
        <v>6017</v>
      </c>
      <c r="B1685" s="14" t="s">
        <v>6018</v>
      </c>
      <c r="C1685" s="14" t="s">
        <v>6019</v>
      </c>
      <c r="D1685" s="14" t="s">
        <v>6020</v>
      </c>
      <c r="E1685" s="5" t="s">
        <v>6655</v>
      </c>
      <c r="F1685" s="5"/>
      <c r="G1685" s="9"/>
      <c r="H1685" s="9"/>
      <c r="I1685" s="9"/>
      <c r="J1685" s="9"/>
      <c r="K1685" s="9"/>
      <c r="L1685" s="9"/>
      <c r="M1685" s="9"/>
      <c r="N1685" s="9"/>
      <c r="O1685" s="9"/>
      <c r="P1685" s="9"/>
      <c r="Q1685" s="15" t="s">
        <v>7312</v>
      </c>
      <c r="R1685" s="13" t="s">
        <v>7224</v>
      </c>
      <c r="S1685" s="13" t="s">
        <v>7224</v>
      </c>
      <c r="T1685" s="15" t="s">
        <v>7312</v>
      </c>
      <c r="U1685" s="10">
        <v>43119</v>
      </c>
      <c r="V1685" s="13" t="s">
        <v>7224</v>
      </c>
      <c r="W1685" s="9"/>
      <c r="X1685" s="9"/>
      <c r="Y1685" s="5"/>
      <c r="Z1685" s="5"/>
      <c r="AA1685" s="6"/>
      <c r="AB1685" s="5"/>
      <c r="AK1685" s="2"/>
      <c r="AL1685" s="2"/>
      <c r="AM1685" s="2"/>
      <c r="AN1685" s="2"/>
    </row>
    <row r="1686" spans="1:40" ht="15.75" x14ac:dyDescent="0.25">
      <c r="A1686" s="14" t="s">
        <v>6021</v>
      </c>
      <c r="B1686" s="14" t="s">
        <v>6022</v>
      </c>
      <c r="C1686" s="14" t="s">
        <v>6023</v>
      </c>
      <c r="D1686" s="14" t="s">
        <v>6023</v>
      </c>
      <c r="E1686" s="5" t="s">
        <v>6655</v>
      </c>
      <c r="F1686" s="5"/>
      <c r="G1686" s="9"/>
      <c r="H1686" s="9"/>
      <c r="I1686" s="9"/>
      <c r="J1686" s="9"/>
      <c r="K1686" s="9"/>
      <c r="L1686" s="9"/>
      <c r="M1686" s="9"/>
      <c r="N1686" s="9"/>
      <c r="O1686" s="9"/>
      <c r="P1686" s="9"/>
      <c r="Q1686" s="15" t="s">
        <v>7312</v>
      </c>
      <c r="R1686" s="13" t="s">
        <v>7224</v>
      </c>
      <c r="S1686" s="13" t="s">
        <v>7224</v>
      </c>
      <c r="T1686" s="15" t="s">
        <v>7312</v>
      </c>
      <c r="U1686" s="10">
        <v>43119</v>
      </c>
      <c r="V1686" s="13" t="s">
        <v>7224</v>
      </c>
      <c r="W1686" s="9"/>
      <c r="X1686" s="9"/>
      <c r="Y1686" s="5"/>
      <c r="Z1686" s="5"/>
      <c r="AA1686" s="6"/>
      <c r="AB1686" s="5"/>
      <c r="AK1686" s="2"/>
      <c r="AL1686" s="2"/>
      <c r="AM1686" s="2"/>
      <c r="AN1686" s="2"/>
    </row>
    <row r="1687" spans="1:40" ht="15.75" x14ac:dyDescent="0.25">
      <c r="A1687" s="14" t="s">
        <v>7233</v>
      </c>
      <c r="B1687" s="14" t="s">
        <v>7234</v>
      </c>
      <c r="C1687" s="14" t="s">
        <v>7235</v>
      </c>
      <c r="D1687" s="14" t="s">
        <v>7236</v>
      </c>
      <c r="E1687" s="5" t="s">
        <v>6655</v>
      </c>
      <c r="F1687" s="5"/>
      <c r="G1687" s="9"/>
      <c r="H1687" s="9"/>
      <c r="I1687" s="9"/>
      <c r="J1687" s="9"/>
      <c r="K1687" s="9"/>
      <c r="L1687" s="9"/>
      <c r="M1687" s="9"/>
      <c r="N1687" s="9"/>
      <c r="O1687" s="9"/>
      <c r="P1687" s="9"/>
      <c r="Q1687" s="15" t="s">
        <v>7312</v>
      </c>
      <c r="R1687" s="13" t="s">
        <v>7224</v>
      </c>
      <c r="S1687" s="13" t="s">
        <v>7224</v>
      </c>
      <c r="T1687" s="15" t="s">
        <v>7312</v>
      </c>
      <c r="U1687" s="10">
        <v>43952</v>
      </c>
      <c r="V1687" s="13" t="s">
        <v>7224</v>
      </c>
      <c r="W1687" s="9"/>
      <c r="X1687" s="9"/>
      <c r="Y1687" s="5"/>
      <c r="Z1687" s="5"/>
      <c r="AA1687" s="6"/>
      <c r="AB1687" s="5"/>
      <c r="AK1687" s="2"/>
      <c r="AL1687" s="2"/>
      <c r="AM1687" s="2"/>
      <c r="AN1687" s="2"/>
    </row>
    <row r="1688" spans="1:40" ht="15.75" x14ac:dyDescent="0.25">
      <c r="A1688" s="14" t="s">
        <v>7067</v>
      </c>
      <c r="B1688" s="14" t="s">
        <v>7068</v>
      </c>
      <c r="C1688" s="14" t="s">
        <v>7069</v>
      </c>
      <c r="D1688" s="14" t="s">
        <v>7069</v>
      </c>
      <c r="E1688" s="5" t="s">
        <v>6655</v>
      </c>
      <c r="F1688" s="5"/>
      <c r="G1688" s="9"/>
      <c r="H1688" s="9"/>
      <c r="I1688" s="9"/>
      <c r="J1688" s="9"/>
      <c r="K1688" s="9"/>
      <c r="L1688" s="9"/>
      <c r="M1688" s="9"/>
      <c r="N1688" s="9"/>
      <c r="O1688" s="9"/>
      <c r="P1688" s="9"/>
      <c r="Q1688" s="15" t="s">
        <v>7312</v>
      </c>
      <c r="R1688" s="13" t="s">
        <v>7224</v>
      </c>
      <c r="S1688" s="13" t="s">
        <v>7224</v>
      </c>
      <c r="T1688" s="15" t="s">
        <v>7312</v>
      </c>
      <c r="U1688" s="10">
        <v>43774</v>
      </c>
      <c r="V1688" s="13" t="s">
        <v>7224</v>
      </c>
      <c r="W1688" s="9"/>
      <c r="X1688" s="9"/>
      <c r="Y1688" s="5"/>
      <c r="Z1688" s="5"/>
      <c r="AA1688" s="6"/>
      <c r="AB1688" s="5"/>
      <c r="AK1688" s="2"/>
      <c r="AL1688" s="2"/>
      <c r="AM1688" s="2"/>
      <c r="AN1688" s="2"/>
    </row>
    <row r="1689" spans="1:40" ht="15.75" x14ac:dyDescent="0.25">
      <c r="A1689" s="14" t="s">
        <v>7070</v>
      </c>
      <c r="B1689" s="14" t="s">
        <v>7071</v>
      </c>
      <c r="C1689" s="14" t="s">
        <v>7072</v>
      </c>
      <c r="D1689" s="14" t="s">
        <v>7072</v>
      </c>
      <c r="E1689" s="5" t="s">
        <v>6655</v>
      </c>
      <c r="F1689" s="5"/>
      <c r="G1689" s="9"/>
      <c r="H1689" s="9"/>
      <c r="I1689" s="9"/>
      <c r="J1689" s="9"/>
      <c r="K1689" s="9"/>
      <c r="L1689" s="9"/>
      <c r="M1689" s="9"/>
      <c r="N1689" s="9"/>
      <c r="O1689" s="9"/>
      <c r="P1689" s="9"/>
      <c r="Q1689" s="15" t="s">
        <v>7312</v>
      </c>
      <c r="R1689" s="13" t="s">
        <v>7224</v>
      </c>
      <c r="S1689" s="13" t="s">
        <v>7224</v>
      </c>
      <c r="T1689" s="15" t="s">
        <v>7312</v>
      </c>
      <c r="U1689" s="10">
        <v>43774</v>
      </c>
      <c r="V1689" s="13" t="s">
        <v>7224</v>
      </c>
      <c r="W1689" s="9"/>
      <c r="X1689" s="9"/>
      <c r="Y1689" s="5"/>
      <c r="Z1689" s="5"/>
      <c r="AA1689" s="6"/>
      <c r="AB1689" s="5"/>
      <c r="AK1689" s="2"/>
      <c r="AL1689" s="2"/>
      <c r="AM1689" s="2"/>
      <c r="AN1689" s="2"/>
    </row>
    <row r="1690" spans="1:40" ht="15.75" x14ac:dyDescent="0.25">
      <c r="A1690" s="14" t="s">
        <v>7073</v>
      </c>
      <c r="B1690" s="14" t="s">
        <v>7074</v>
      </c>
      <c r="C1690" s="14" t="s">
        <v>7075</v>
      </c>
      <c r="D1690" s="14" t="s">
        <v>7075</v>
      </c>
      <c r="E1690" s="5" t="s">
        <v>6655</v>
      </c>
      <c r="F1690" s="5"/>
      <c r="G1690" s="9"/>
      <c r="H1690" s="9"/>
      <c r="I1690" s="9"/>
      <c r="J1690" s="9"/>
      <c r="K1690" s="9"/>
      <c r="L1690" s="9"/>
      <c r="M1690" s="9"/>
      <c r="N1690" s="9"/>
      <c r="O1690" s="9"/>
      <c r="P1690" s="9"/>
      <c r="Q1690" s="15" t="s">
        <v>7312</v>
      </c>
      <c r="R1690" s="13" t="s">
        <v>7224</v>
      </c>
      <c r="S1690" s="13" t="s">
        <v>7224</v>
      </c>
      <c r="T1690" s="15" t="s">
        <v>7312</v>
      </c>
      <c r="U1690" s="10">
        <v>43774</v>
      </c>
      <c r="V1690" s="13" t="s">
        <v>7224</v>
      </c>
      <c r="W1690" s="9"/>
      <c r="X1690" s="9"/>
      <c r="Y1690" s="5"/>
      <c r="Z1690" s="5"/>
      <c r="AA1690" s="6"/>
      <c r="AB1690" s="5"/>
      <c r="AK1690" s="2"/>
      <c r="AL1690" s="2"/>
      <c r="AM1690" s="2"/>
      <c r="AN1690" s="2"/>
    </row>
    <row r="1691" spans="1:40" ht="15.75" x14ac:dyDescent="0.25">
      <c r="A1691" s="14" t="s">
        <v>7076</v>
      </c>
      <c r="B1691" s="14" t="s">
        <v>7077</v>
      </c>
      <c r="C1691" s="14" t="s">
        <v>7078</v>
      </c>
      <c r="D1691" s="14" t="s">
        <v>7078</v>
      </c>
      <c r="E1691" s="5" t="s">
        <v>6655</v>
      </c>
      <c r="F1691" s="5"/>
      <c r="G1691" s="9"/>
      <c r="H1691" s="9"/>
      <c r="I1691" s="9"/>
      <c r="J1691" s="9"/>
      <c r="K1691" s="9"/>
      <c r="L1691" s="9"/>
      <c r="M1691" s="9"/>
      <c r="N1691" s="9"/>
      <c r="O1691" s="9"/>
      <c r="P1691" s="9"/>
      <c r="Q1691" s="15" t="s">
        <v>7312</v>
      </c>
      <c r="R1691" s="13" t="s">
        <v>7224</v>
      </c>
      <c r="S1691" s="13" t="s">
        <v>7224</v>
      </c>
      <c r="T1691" s="15" t="s">
        <v>7312</v>
      </c>
      <c r="U1691" s="10">
        <v>43774</v>
      </c>
      <c r="V1691" s="13" t="s">
        <v>7224</v>
      </c>
      <c r="W1691" s="9"/>
      <c r="X1691" s="9"/>
      <c r="Y1691" s="5"/>
      <c r="Z1691" s="5"/>
      <c r="AA1691" s="6"/>
      <c r="AB1691" s="5"/>
      <c r="AK1691" s="2"/>
      <c r="AL1691" s="2"/>
      <c r="AM1691" s="2"/>
      <c r="AN1691" s="2"/>
    </row>
    <row r="1692" spans="1:40" ht="15.75" x14ac:dyDescent="0.25">
      <c r="A1692" s="14" t="s">
        <v>6026</v>
      </c>
      <c r="B1692" s="14" t="s">
        <v>6027</v>
      </c>
      <c r="C1692" s="14" t="s">
        <v>6028</v>
      </c>
      <c r="D1692" s="14" t="s">
        <v>6028</v>
      </c>
      <c r="E1692" s="5" t="s">
        <v>6655</v>
      </c>
      <c r="F1692" s="5"/>
      <c r="G1692" s="9"/>
      <c r="H1692" s="9"/>
      <c r="I1692" s="9"/>
      <c r="J1692" s="9"/>
      <c r="K1692" s="9"/>
      <c r="L1692" s="9"/>
      <c r="M1692" s="9"/>
      <c r="N1692" s="9"/>
      <c r="O1692" s="9"/>
      <c r="P1692" s="9"/>
      <c r="Q1692" s="15" t="s">
        <v>7312</v>
      </c>
      <c r="R1692" s="13" t="s">
        <v>7224</v>
      </c>
      <c r="S1692" s="13" t="s">
        <v>7224</v>
      </c>
      <c r="T1692" s="15" t="s">
        <v>7312</v>
      </c>
      <c r="U1692" s="10">
        <v>43119</v>
      </c>
      <c r="V1692" s="13" t="s">
        <v>7224</v>
      </c>
      <c r="W1692" s="9"/>
      <c r="X1692" s="9"/>
      <c r="Y1692" s="5"/>
      <c r="Z1692" s="5"/>
      <c r="AA1692" s="6"/>
      <c r="AB1692" s="5"/>
      <c r="AK1692" s="2"/>
      <c r="AL1692" s="2"/>
      <c r="AM1692" s="2"/>
      <c r="AN1692" s="2"/>
    </row>
    <row r="1693" spans="1:40" ht="15.75" x14ac:dyDescent="0.25">
      <c r="A1693" s="14" t="s">
        <v>7079</v>
      </c>
      <c r="B1693" s="14" t="s">
        <v>7080</v>
      </c>
      <c r="C1693" s="14" t="s">
        <v>7081</v>
      </c>
      <c r="D1693" s="14" t="s">
        <v>7081</v>
      </c>
      <c r="E1693" s="5" t="s">
        <v>6655</v>
      </c>
      <c r="F1693" s="5"/>
      <c r="G1693" s="9"/>
      <c r="H1693" s="9"/>
      <c r="I1693" s="9"/>
      <c r="J1693" s="9"/>
      <c r="K1693" s="9"/>
      <c r="L1693" s="9"/>
      <c r="M1693" s="9"/>
      <c r="N1693" s="9"/>
      <c r="O1693" s="9"/>
      <c r="P1693" s="9"/>
      <c r="Q1693" s="15" t="s">
        <v>7312</v>
      </c>
      <c r="R1693" s="13" t="s">
        <v>7224</v>
      </c>
      <c r="S1693" s="13" t="s">
        <v>7224</v>
      </c>
      <c r="T1693" s="15" t="s">
        <v>7312</v>
      </c>
      <c r="U1693" s="10">
        <v>43774</v>
      </c>
      <c r="V1693" s="13" t="s">
        <v>7224</v>
      </c>
      <c r="W1693" s="9"/>
      <c r="X1693" s="9"/>
      <c r="Y1693" s="5"/>
      <c r="Z1693" s="5"/>
      <c r="AA1693" s="6"/>
      <c r="AB1693" s="5"/>
      <c r="AK1693" s="2"/>
      <c r="AL1693" s="2"/>
      <c r="AM1693" s="2"/>
      <c r="AN1693" s="2"/>
    </row>
    <row r="1694" spans="1:40" ht="15.75" x14ac:dyDescent="0.25">
      <c r="A1694" s="14" t="s">
        <v>7224</v>
      </c>
      <c r="B1694" s="14" t="s">
        <v>7082</v>
      </c>
      <c r="C1694" s="14" t="s">
        <v>7083</v>
      </c>
      <c r="D1694" s="14" t="s">
        <v>7084</v>
      </c>
      <c r="E1694" s="5" t="s">
        <v>6655</v>
      </c>
      <c r="F1694" s="5"/>
      <c r="G1694" s="9"/>
      <c r="H1694" s="9"/>
      <c r="I1694" s="9"/>
      <c r="J1694" s="9"/>
      <c r="K1694" s="9"/>
      <c r="L1694" s="9"/>
      <c r="M1694" s="9"/>
      <c r="N1694" s="9"/>
      <c r="O1694" s="9"/>
      <c r="P1694" s="9"/>
      <c r="Q1694" s="15" t="s">
        <v>7312</v>
      </c>
      <c r="R1694" s="13" t="s">
        <v>7224</v>
      </c>
      <c r="S1694" s="13" t="s">
        <v>7224</v>
      </c>
      <c r="T1694" s="15" t="s">
        <v>7312</v>
      </c>
      <c r="U1694" s="10">
        <v>43774</v>
      </c>
      <c r="V1694" s="13" t="s">
        <v>7224</v>
      </c>
      <c r="W1694" s="9"/>
      <c r="X1694" s="9"/>
      <c r="Y1694" s="5"/>
      <c r="Z1694" s="5"/>
      <c r="AA1694" s="6"/>
      <c r="AB1694" s="5"/>
      <c r="AK1694" s="2"/>
      <c r="AL1694" s="2"/>
      <c r="AM1694" s="2"/>
      <c r="AN1694" s="2"/>
    </row>
    <row r="1695" spans="1:40" ht="15.75" x14ac:dyDescent="0.25">
      <c r="A1695" s="14" t="s">
        <v>7085</v>
      </c>
      <c r="B1695" s="14" t="s">
        <v>7086</v>
      </c>
      <c r="C1695" s="14" t="s">
        <v>7087</v>
      </c>
      <c r="D1695" s="14" t="s">
        <v>7087</v>
      </c>
      <c r="E1695" s="5" t="s">
        <v>6655</v>
      </c>
      <c r="F1695" s="5"/>
      <c r="G1695" s="9"/>
      <c r="H1695" s="9"/>
      <c r="I1695" s="9"/>
      <c r="J1695" s="9"/>
      <c r="K1695" s="9"/>
      <c r="L1695" s="9"/>
      <c r="M1695" s="9"/>
      <c r="N1695" s="9"/>
      <c r="O1695" s="9"/>
      <c r="P1695" s="9"/>
      <c r="Q1695" s="15" t="s">
        <v>7312</v>
      </c>
      <c r="R1695" s="13" t="s">
        <v>7224</v>
      </c>
      <c r="S1695" s="13" t="s">
        <v>7224</v>
      </c>
      <c r="T1695" s="15" t="s">
        <v>7312</v>
      </c>
      <c r="U1695" s="10">
        <v>43774</v>
      </c>
      <c r="V1695" s="13" t="s">
        <v>7224</v>
      </c>
      <c r="W1695" s="9"/>
      <c r="X1695" s="9"/>
      <c r="Y1695" s="5"/>
      <c r="Z1695" s="5"/>
      <c r="AA1695" s="6"/>
      <c r="AB1695" s="5"/>
      <c r="AK1695" s="2"/>
      <c r="AL1695" s="2"/>
      <c r="AM1695" s="2"/>
      <c r="AN1695" s="2"/>
    </row>
    <row r="1696" spans="1:40" ht="15.75" x14ac:dyDescent="0.25">
      <c r="A1696" s="14" t="s">
        <v>6029</v>
      </c>
      <c r="B1696" s="14" t="s">
        <v>6030</v>
      </c>
      <c r="C1696" s="14" t="s">
        <v>6031</v>
      </c>
      <c r="D1696" s="14" t="s">
        <v>6031</v>
      </c>
      <c r="E1696" s="5" t="s">
        <v>6655</v>
      </c>
      <c r="F1696" s="5"/>
      <c r="G1696" s="9"/>
      <c r="H1696" s="9"/>
      <c r="I1696" s="9"/>
      <c r="J1696" s="9"/>
      <c r="K1696" s="9"/>
      <c r="L1696" s="9"/>
      <c r="M1696" s="9"/>
      <c r="N1696" s="9"/>
      <c r="O1696" s="9"/>
      <c r="P1696" s="9"/>
      <c r="Q1696" s="15" t="s">
        <v>7312</v>
      </c>
      <c r="R1696" s="13" t="s">
        <v>7224</v>
      </c>
      <c r="S1696" s="13" t="s">
        <v>7224</v>
      </c>
      <c r="T1696" s="15" t="s">
        <v>7312</v>
      </c>
      <c r="U1696" s="10">
        <v>43344</v>
      </c>
      <c r="V1696" s="13" t="s">
        <v>7224</v>
      </c>
      <c r="W1696" s="9"/>
      <c r="X1696" s="9"/>
      <c r="Y1696" s="5"/>
      <c r="Z1696" s="5"/>
      <c r="AA1696" s="6"/>
      <c r="AB1696" s="5"/>
      <c r="AK1696" s="2"/>
      <c r="AL1696" s="2"/>
      <c r="AM1696" s="2"/>
      <c r="AN1696" s="2"/>
    </row>
    <row r="1697" spans="1:40" ht="15.75" x14ac:dyDescent="0.25">
      <c r="A1697" s="14" t="s">
        <v>6032</v>
      </c>
      <c r="B1697" s="14" t="s">
        <v>6033</v>
      </c>
      <c r="C1697" s="14" t="s">
        <v>6034</v>
      </c>
      <c r="D1697" s="14" t="s">
        <v>6034</v>
      </c>
      <c r="E1697" s="5" t="s">
        <v>6655</v>
      </c>
      <c r="F1697" s="5"/>
      <c r="G1697" s="9"/>
      <c r="H1697" s="9"/>
      <c r="I1697" s="9"/>
      <c r="J1697" s="9"/>
      <c r="K1697" s="9"/>
      <c r="L1697" s="9"/>
      <c r="M1697" s="9"/>
      <c r="N1697" s="9"/>
      <c r="O1697" s="9"/>
      <c r="P1697" s="9"/>
      <c r="Q1697" s="15" t="s">
        <v>7312</v>
      </c>
      <c r="R1697" s="13" t="s">
        <v>7224</v>
      </c>
      <c r="S1697" s="13" t="s">
        <v>7224</v>
      </c>
      <c r="T1697" s="15" t="s">
        <v>7312</v>
      </c>
      <c r="U1697" s="10">
        <v>43119</v>
      </c>
      <c r="V1697" s="13" t="s">
        <v>7224</v>
      </c>
      <c r="W1697" s="9"/>
      <c r="X1697" s="9"/>
      <c r="Y1697" s="5"/>
      <c r="Z1697" s="5"/>
      <c r="AA1697" s="6"/>
      <c r="AB1697" s="5"/>
      <c r="AK1697" s="2"/>
      <c r="AL1697" s="2"/>
      <c r="AM1697" s="2"/>
      <c r="AN1697" s="2"/>
    </row>
    <row r="1698" spans="1:40" ht="15.75" x14ac:dyDescent="0.25">
      <c r="A1698" s="14" t="s">
        <v>6035</v>
      </c>
      <c r="B1698" s="14" t="s">
        <v>6036</v>
      </c>
      <c r="C1698" s="14" t="s">
        <v>6037</v>
      </c>
      <c r="D1698" s="14" t="s">
        <v>6037</v>
      </c>
      <c r="E1698" s="5" t="s">
        <v>6655</v>
      </c>
      <c r="F1698" s="5"/>
      <c r="G1698" s="9"/>
      <c r="H1698" s="9"/>
      <c r="I1698" s="9"/>
      <c r="J1698" s="9"/>
      <c r="K1698" s="9"/>
      <c r="L1698" s="9"/>
      <c r="M1698" s="9"/>
      <c r="N1698" s="9"/>
      <c r="O1698" s="9"/>
      <c r="P1698" s="9"/>
      <c r="Q1698" s="15" t="s">
        <v>7312</v>
      </c>
      <c r="R1698" s="13" t="s">
        <v>7224</v>
      </c>
      <c r="S1698" s="13" t="s">
        <v>7224</v>
      </c>
      <c r="T1698" s="15" t="s">
        <v>7312</v>
      </c>
      <c r="U1698" s="10">
        <v>43119</v>
      </c>
      <c r="V1698" s="13" t="s">
        <v>7224</v>
      </c>
      <c r="W1698" s="9"/>
      <c r="X1698" s="9"/>
      <c r="Y1698" s="5"/>
      <c r="Z1698" s="5"/>
      <c r="AA1698" s="6"/>
      <c r="AB1698" s="5"/>
      <c r="AK1698" s="2"/>
      <c r="AL1698" s="2"/>
      <c r="AM1698" s="2"/>
      <c r="AN1698" s="2"/>
    </row>
    <row r="1699" spans="1:40" ht="15.75" x14ac:dyDescent="0.25">
      <c r="A1699" s="14" t="s">
        <v>6038</v>
      </c>
      <c r="B1699" s="14" t="s">
        <v>6039</v>
      </c>
      <c r="C1699" s="14" t="s">
        <v>6040</v>
      </c>
      <c r="D1699" s="14" t="s">
        <v>6040</v>
      </c>
      <c r="E1699" s="5" t="s">
        <v>6655</v>
      </c>
      <c r="F1699" s="5"/>
      <c r="G1699" s="9"/>
      <c r="H1699" s="9"/>
      <c r="I1699" s="9"/>
      <c r="J1699" s="9"/>
      <c r="K1699" s="9"/>
      <c r="L1699" s="9"/>
      <c r="M1699" s="9"/>
      <c r="N1699" s="9"/>
      <c r="O1699" s="9"/>
      <c r="P1699" s="9"/>
      <c r="Q1699" s="15" t="s">
        <v>7312</v>
      </c>
      <c r="R1699" s="13" t="s">
        <v>7224</v>
      </c>
      <c r="S1699" s="13" t="s">
        <v>7224</v>
      </c>
      <c r="T1699" s="15" t="s">
        <v>7312</v>
      </c>
      <c r="U1699" s="10">
        <v>43119</v>
      </c>
      <c r="V1699" s="13" t="s">
        <v>7224</v>
      </c>
      <c r="W1699" s="9"/>
      <c r="X1699" s="9"/>
      <c r="Y1699" s="5"/>
      <c r="Z1699" s="5"/>
      <c r="AA1699" s="6"/>
      <c r="AB1699" s="5"/>
      <c r="AK1699" s="2"/>
      <c r="AL1699" s="2"/>
      <c r="AM1699" s="2"/>
      <c r="AN1699" s="2"/>
    </row>
    <row r="1700" spans="1:40" ht="15.75" x14ac:dyDescent="0.25">
      <c r="A1700" s="14" t="s">
        <v>7088</v>
      </c>
      <c r="B1700" s="14" t="s">
        <v>7089</v>
      </c>
      <c r="C1700" s="14" t="s">
        <v>7090</v>
      </c>
      <c r="D1700" s="14" t="s">
        <v>7091</v>
      </c>
      <c r="E1700" s="5" t="s">
        <v>6655</v>
      </c>
      <c r="F1700" s="5"/>
      <c r="G1700" s="9"/>
      <c r="H1700" s="9"/>
      <c r="I1700" s="9"/>
      <c r="J1700" s="9"/>
      <c r="K1700" s="9"/>
      <c r="L1700" s="9"/>
      <c r="M1700" s="9"/>
      <c r="N1700" s="9"/>
      <c r="O1700" s="9"/>
      <c r="P1700" s="9"/>
      <c r="Q1700" s="15" t="s">
        <v>7312</v>
      </c>
      <c r="R1700" s="13" t="s">
        <v>7224</v>
      </c>
      <c r="S1700" s="13" t="s">
        <v>7224</v>
      </c>
      <c r="T1700" s="15" t="s">
        <v>7312</v>
      </c>
      <c r="U1700" s="10">
        <v>43774</v>
      </c>
      <c r="V1700" s="13" t="s">
        <v>7224</v>
      </c>
      <c r="W1700" s="9"/>
      <c r="X1700" s="9"/>
      <c r="Y1700" s="5"/>
      <c r="Z1700" s="5"/>
      <c r="AA1700" s="6"/>
      <c r="AB1700" s="5"/>
      <c r="AK1700" s="2"/>
      <c r="AL1700" s="2"/>
      <c r="AM1700" s="2"/>
      <c r="AN1700" s="2"/>
    </row>
    <row r="1701" spans="1:40" ht="15.75" x14ac:dyDescent="0.25">
      <c r="A1701" s="14" t="s">
        <v>6041</v>
      </c>
      <c r="B1701" s="14" t="s">
        <v>6042</v>
      </c>
      <c r="C1701" s="14" t="s">
        <v>6043</v>
      </c>
      <c r="D1701" s="14" t="s">
        <v>6043</v>
      </c>
      <c r="E1701" s="5" t="s">
        <v>6655</v>
      </c>
      <c r="F1701" s="5"/>
      <c r="G1701" s="9"/>
      <c r="H1701" s="9"/>
      <c r="I1701" s="9"/>
      <c r="J1701" s="9"/>
      <c r="K1701" s="9"/>
      <c r="L1701" s="9"/>
      <c r="M1701" s="9"/>
      <c r="N1701" s="9"/>
      <c r="O1701" s="9"/>
      <c r="P1701" s="9"/>
      <c r="Q1701" s="15" t="s">
        <v>7312</v>
      </c>
      <c r="R1701" s="13" t="s">
        <v>7224</v>
      </c>
      <c r="S1701" s="13" t="s">
        <v>7224</v>
      </c>
      <c r="T1701" s="15" t="s">
        <v>7312</v>
      </c>
      <c r="U1701" s="10">
        <v>43119</v>
      </c>
      <c r="V1701" s="13" t="s">
        <v>7224</v>
      </c>
      <c r="W1701" s="9"/>
      <c r="X1701" s="9"/>
      <c r="Y1701" s="5"/>
      <c r="Z1701" s="5"/>
      <c r="AA1701" s="6"/>
      <c r="AB1701" s="5"/>
      <c r="AK1701" s="2"/>
      <c r="AL1701" s="2"/>
      <c r="AM1701" s="2"/>
      <c r="AN1701" s="2"/>
    </row>
    <row r="1702" spans="1:40" ht="15.75" x14ac:dyDescent="0.25">
      <c r="A1702" s="14" t="s">
        <v>6044</v>
      </c>
      <c r="B1702" s="14" t="s">
        <v>6045</v>
      </c>
      <c r="C1702" s="14" t="s">
        <v>6046</v>
      </c>
      <c r="D1702" s="14" t="s">
        <v>6046</v>
      </c>
      <c r="E1702" s="5" t="s">
        <v>6655</v>
      </c>
      <c r="F1702" s="5"/>
      <c r="G1702" s="9"/>
      <c r="H1702" s="9"/>
      <c r="I1702" s="9"/>
      <c r="J1702" s="9"/>
      <c r="K1702" s="9"/>
      <c r="L1702" s="9"/>
      <c r="M1702" s="9"/>
      <c r="N1702" s="9"/>
      <c r="O1702" s="9"/>
      <c r="P1702" s="9"/>
      <c r="Q1702" s="15" t="s">
        <v>7312</v>
      </c>
      <c r="R1702" s="13" t="s">
        <v>7224</v>
      </c>
      <c r="S1702" s="13" t="s">
        <v>7224</v>
      </c>
      <c r="T1702" s="15" t="s">
        <v>7312</v>
      </c>
      <c r="U1702" s="10">
        <v>43119</v>
      </c>
      <c r="V1702" s="13" t="s">
        <v>7224</v>
      </c>
      <c r="W1702" s="9"/>
      <c r="X1702" s="9"/>
      <c r="Y1702" s="5"/>
      <c r="Z1702" s="5"/>
      <c r="AA1702" s="6"/>
      <c r="AB1702" s="5"/>
      <c r="AK1702" s="2"/>
      <c r="AL1702" s="2"/>
      <c r="AM1702" s="2"/>
      <c r="AN1702" s="2"/>
    </row>
    <row r="1703" spans="1:40" ht="15.75" x14ac:dyDescent="0.25">
      <c r="A1703" s="14" t="s">
        <v>6047</v>
      </c>
      <c r="B1703" s="14" t="s">
        <v>6048</v>
      </c>
      <c r="C1703" s="14" t="s">
        <v>6049</v>
      </c>
      <c r="D1703" s="14" t="s">
        <v>6049</v>
      </c>
      <c r="E1703" s="5" t="s">
        <v>6655</v>
      </c>
      <c r="F1703" s="5"/>
      <c r="G1703" s="9"/>
      <c r="H1703" s="9"/>
      <c r="I1703" s="9"/>
      <c r="J1703" s="9"/>
      <c r="K1703" s="9"/>
      <c r="L1703" s="9"/>
      <c r="M1703" s="9"/>
      <c r="N1703" s="9"/>
      <c r="O1703" s="9"/>
      <c r="P1703" s="9"/>
      <c r="Q1703" s="15" t="s">
        <v>7312</v>
      </c>
      <c r="R1703" s="13" t="s">
        <v>7224</v>
      </c>
      <c r="S1703" s="13" t="s">
        <v>7224</v>
      </c>
      <c r="T1703" s="15" t="s">
        <v>7312</v>
      </c>
      <c r="U1703" s="10">
        <v>43119</v>
      </c>
      <c r="V1703" s="13" t="s">
        <v>7224</v>
      </c>
      <c r="W1703" s="9"/>
      <c r="X1703" s="9"/>
      <c r="Y1703" s="5"/>
      <c r="Z1703" s="5"/>
      <c r="AA1703" s="6"/>
      <c r="AB1703" s="5"/>
      <c r="AK1703" s="2"/>
      <c r="AL1703" s="2"/>
      <c r="AM1703" s="2"/>
      <c r="AN1703" s="2"/>
    </row>
    <row r="1704" spans="1:40" ht="15.75" x14ac:dyDescent="0.25">
      <c r="A1704" s="14" t="s">
        <v>7092</v>
      </c>
      <c r="B1704" s="14" t="s">
        <v>7093</v>
      </c>
      <c r="C1704" s="14" t="s">
        <v>7094</v>
      </c>
      <c r="D1704" s="14" t="s">
        <v>7094</v>
      </c>
      <c r="E1704" s="5" t="s">
        <v>6655</v>
      </c>
      <c r="F1704" s="5"/>
      <c r="G1704" s="9"/>
      <c r="H1704" s="9"/>
      <c r="I1704" s="9"/>
      <c r="J1704" s="9"/>
      <c r="K1704" s="9"/>
      <c r="L1704" s="9"/>
      <c r="M1704" s="9"/>
      <c r="N1704" s="9"/>
      <c r="O1704" s="9"/>
      <c r="P1704" s="9"/>
      <c r="Q1704" s="15" t="s">
        <v>7312</v>
      </c>
      <c r="R1704" s="13" t="s">
        <v>7224</v>
      </c>
      <c r="S1704" s="13" t="s">
        <v>7224</v>
      </c>
      <c r="T1704" s="15" t="s">
        <v>7312</v>
      </c>
      <c r="U1704" s="10">
        <v>43774</v>
      </c>
      <c r="V1704" s="13" t="s">
        <v>7224</v>
      </c>
      <c r="W1704" s="9"/>
      <c r="X1704" s="9"/>
      <c r="Y1704" s="5"/>
      <c r="Z1704" s="5"/>
      <c r="AA1704" s="6"/>
      <c r="AB1704" s="5"/>
      <c r="AK1704" s="2"/>
      <c r="AL1704" s="2"/>
      <c r="AM1704" s="2"/>
      <c r="AN1704" s="2"/>
    </row>
    <row r="1705" spans="1:40" ht="15.75" x14ac:dyDescent="0.25">
      <c r="A1705" s="14" t="s">
        <v>7237</v>
      </c>
      <c r="B1705" s="14" t="s">
        <v>6050</v>
      </c>
      <c r="C1705" s="14" t="s">
        <v>6051</v>
      </c>
      <c r="D1705" s="14" t="s">
        <v>6051</v>
      </c>
      <c r="E1705" s="5" t="s">
        <v>6655</v>
      </c>
      <c r="F1705" s="5"/>
      <c r="G1705" s="9"/>
      <c r="H1705" s="9"/>
      <c r="I1705" s="9"/>
      <c r="J1705" s="9"/>
      <c r="K1705" s="9"/>
      <c r="L1705" s="9"/>
      <c r="M1705" s="9"/>
      <c r="N1705" s="9"/>
      <c r="O1705" s="9"/>
      <c r="P1705" s="9"/>
      <c r="Q1705" s="15" t="s">
        <v>7312</v>
      </c>
      <c r="R1705" s="13" t="s">
        <v>7224</v>
      </c>
      <c r="S1705" s="13" t="s">
        <v>7224</v>
      </c>
      <c r="T1705" s="15" t="s">
        <v>7312</v>
      </c>
      <c r="U1705" s="10">
        <v>43119</v>
      </c>
      <c r="V1705" s="13" t="s">
        <v>7224</v>
      </c>
      <c r="W1705" s="9"/>
      <c r="X1705" s="9"/>
      <c r="Y1705" s="5"/>
      <c r="Z1705" s="5"/>
      <c r="AA1705" s="6"/>
      <c r="AB1705" s="5"/>
      <c r="AK1705" s="2"/>
      <c r="AL1705" s="2"/>
      <c r="AM1705" s="2"/>
      <c r="AN1705" s="2"/>
    </row>
    <row r="1706" spans="1:40" ht="15.75" x14ac:dyDescent="0.25">
      <c r="A1706" s="14" t="s">
        <v>6052</v>
      </c>
      <c r="B1706" s="14" t="s">
        <v>6053</v>
      </c>
      <c r="C1706" s="14" t="s">
        <v>6054</v>
      </c>
      <c r="D1706" s="14" t="s">
        <v>6054</v>
      </c>
      <c r="E1706" s="5" t="s">
        <v>6655</v>
      </c>
      <c r="F1706" s="5"/>
      <c r="G1706" s="9"/>
      <c r="H1706" s="9"/>
      <c r="I1706" s="9"/>
      <c r="J1706" s="9"/>
      <c r="K1706" s="9"/>
      <c r="L1706" s="9"/>
      <c r="M1706" s="9"/>
      <c r="N1706" s="9"/>
      <c r="O1706" s="9"/>
      <c r="P1706" s="9"/>
      <c r="Q1706" s="15" t="s">
        <v>7312</v>
      </c>
      <c r="R1706" s="13" t="s">
        <v>7224</v>
      </c>
      <c r="S1706" s="13" t="s">
        <v>7224</v>
      </c>
      <c r="T1706" s="15" t="s">
        <v>7312</v>
      </c>
      <c r="U1706" s="10">
        <v>43119</v>
      </c>
      <c r="V1706" s="13" t="s">
        <v>7224</v>
      </c>
      <c r="W1706" s="9"/>
      <c r="X1706" s="9"/>
      <c r="Y1706" s="5"/>
      <c r="Z1706" s="5"/>
      <c r="AA1706" s="6"/>
      <c r="AB1706" s="5"/>
      <c r="AK1706" s="2"/>
      <c r="AL1706" s="2"/>
      <c r="AM1706" s="2"/>
      <c r="AN1706" s="2"/>
    </row>
    <row r="1707" spans="1:40" ht="15.75" x14ac:dyDescent="0.25">
      <c r="A1707" s="14" t="s">
        <v>6055</v>
      </c>
      <c r="B1707" s="14" t="s">
        <v>6056</v>
      </c>
      <c r="C1707" s="14" t="s">
        <v>6057</v>
      </c>
      <c r="D1707" s="14" t="s">
        <v>6058</v>
      </c>
      <c r="E1707" s="5" t="s">
        <v>6655</v>
      </c>
      <c r="F1707" s="5"/>
      <c r="G1707" s="9"/>
      <c r="H1707" s="9"/>
      <c r="I1707" s="9"/>
      <c r="J1707" s="9"/>
      <c r="K1707" s="9"/>
      <c r="L1707" s="9"/>
      <c r="M1707" s="9"/>
      <c r="N1707" s="9"/>
      <c r="O1707" s="9"/>
      <c r="P1707" s="9"/>
      <c r="Q1707" s="15" t="s">
        <v>7312</v>
      </c>
      <c r="R1707" s="13" t="s">
        <v>7224</v>
      </c>
      <c r="S1707" s="13" t="s">
        <v>7224</v>
      </c>
      <c r="T1707" s="15" t="s">
        <v>7312</v>
      </c>
      <c r="U1707" s="10">
        <v>43119</v>
      </c>
      <c r="V1707" s="13" t="s">
        <v>7224</v>
      </c>
      <c r="W1707" s="9"/>
      <c r="X1707" s="9"/>
      <c r="Y1707" s="5"/>
      <c r="Z1707" s="5"/>
      <c r="AA1707" s="6"/>
      <c r="AB1707" s="5"/>
      <c r="AK1707" s="2"/>
      <c r="AL1707" s="2"/>
      <c r="AM1707" s="2"/>
      <c r="AN1707" s="2"/>
    </row>
    <row r="1708" spans="1:40" ht="15.75" x14ac:dyDescent="0.25">
      <c r="A1708" s="14" t="s">
        <v>7238</v>
      </c>
      <c r="B1708" s="14" t="s">
        <v>7239</v>
      </c>
      <c r="C1708" s="14" t="s">
        <v>7240</v>
      </c>
      <c r="D1708" s="14" t="s">
        <v>7241</v>
      </c>
      <c r="E1708" s="5" t="s">
        <v>6655</v>
      </c>
      <c r="F1708" s="5"/>
      <c r="G1708" s="9"/>
      <c r="H1708" s="9"/>
      <c r="I1708" s="9"/>
      <c r="J1708" s="9"/>
      <c r="K1708" s="9"/>
      <c r="L1708" s="9"/>
      <c r="M1708" s="9"/>
      <c r="N1708" s="9"/>
      <c r="O1708" s="9"/>
      <c r="P1708" s="9"/>
      <c r="Q1708" s="15" t="s">
        <v>7312</v>
      </c>
      <c r="R1708" s="13" t="s">
        <v>7224</v>
      </c>
      <c r="S1708" s="13" t="s">
        <v>7224</v>
      </c>
      <c r="T1708" s="15" t="s">
        <v>7312</v>
      </c>
      <c r="U1708" s="10">
        <v>43952</v>
      </c>
      <c r="V1708" s="13" t="s">
        <v>7224</v>
      </c>
      <c r="W1708" s="9"/>
      <c r="X1708" s="9"/>
      <c r="Y1708" s="5"/>
      <c r="Z1708" s="5"/>
      <c r="AA1708" s="6"/>
      <c r="AB1708" s="5"/>
      <c r="AK1708" s="2"/>
      <c r="AL1708" s="2"/>
      <c r="AM1708" s="2"/>
      <c r="AN1708" s="2"/>
    </row>
    <row r="1709" spans="1:40" ht="15.75" x14ac:dyDescent="0.25">
      <c r="A1709" s="14" t="s">
        <v>6059</v>
      </c>
      <c r="B1709" s="14" t="s">
        <v>6060</v>
      </c>
      <c r="C1709" s="14" t="s">
        <v>6061</v>
      </c>
      <c r="D1709" s="14" t="s">
        <v>6061</v>
      </c>
      <c r="E1709" s="5" t="s">
        <v>6655</v>
      </c>
      <c r="F1709" s="5"/>
      <c r="G1709" s="9"/>
      <c r="H1709" s="9"/>
      <c r="I1709" s="9"/>
      <c r="J1709" s="9"/>
      <c r="K1709" s="9"/>
      <c r="L1709" s="9"/>
      <c r="M1709" s="9"/>
      <c r="N1709" s="9"/>
      <c r="O1709" s="9"/>
      <c r="P1709" s="9"/>
      <c r="Q1709" s="15" t="s">
        <v>7312</v>
      </c>
      <c r="R1709" s="13" t="s">
        <v>7224</v>
      </c>
      <c r="S1709" s="13" t="s">
        <v>7224</v>
      </c>
      <c r="T1709" s="15" t="s">
        <v>7312</v>
      </c>
      <c r="U1709" s="10">
        <v>43119</v>
      </c>
      <c r="V1709" s="13" t="s">
        <v>7224</v>
      </c>
      <c r="W1709" s="9"/>
      <c r="X1709" s="9"/>
      <c r="Y1709" s="5"/>
      <c r="Z1709" s="5"/>
      <c r="AA1709" s="6"/>
      <c r="AB1709" s="5"/>
      <c r="AK1709" s="2"/>
      <c r="AL1709" s="2"/>
      <c r="AM1709" s="2"/>
      <c r="AN1709" s="2"/>
    </row>
    <row r="1710" spans="1:40" ht="15.75" x14ac:dyDescent="0.25">
      <c r="A1710" s="14" t="s">
        <v>7224</v>
      </c>
      <c r="B1710" s="14" t="s">
        <v>6062</v>
      </c>
      <c r="C1710" s="14" t="s">
        <v>6063</v>
      </c>
      <c r="D1710" s="14" t="s">
        <v>6064</v>
      </c>
      <c r="E1710" s="5" t="s">
        <v>6655</v>
      </c>
      <c r="F1710" s="5"/>
      <c r="G1710" s="9"/>
      <c r="H1710" s="9"/>
      <c r="I1710" s="9"/>
      <c r="J1710" s="9"/>
      <c r="K1710" s="9"/>
      <c r="L1710" s="9"/>
      <c r="M1710" s="9"/>
      <c r="N1710" s="9"/>
      <c r="O1710" s="9"/>
      <c r="P1710" s="9"/>
      <c r="Q1710" s="15" t="s">
        <v>7312</v>
      </c>
      <c r="R1710" s="13" t="s">
        <v>7224</v>
      </c>
      <c r="S1710" s="13" t="s">
        <v>7224</v>
      </c>
      <c r="T1710" s="15" t="s">
        <v>7312</v>
      </c>
      <c r="U1710" s="10">
        <v>43119</v>
      </c>
      <c r="V1710" s="13" t="s">
        <v>7224</v>
      </c>
      <c r="W1710" s="9"/>
      <c r="X1710" s="9"/>
      <c r="Y1710" s="5"/>
      <c r="Z1710" s="5"/>
      <c r="AA1710" s="6"/>
      <c r="AB1710" s="5"/>
      <c r="AK1710" s="2"/>
      <c r="AL1710" s="2"/>
      <c r="AM1710" s="2"/>
      <c r="AN1710" s="2"/>
    </row>
    <row r="1711" spans="1:40" ht="15.75" x14ac:dyDescent="0.25">
      <c r="A1711" s="14" t="s">
        <v>6065</v>
      </c>
      <c r="B1711" s="14" t="s">
        <v>6066</v>
      </c>
      <c r="C1711" s="14" t="s">
        <v>6067</v>
      </c>
      <c r="D1711" s="14" t="s">
        <v>6067</v>
      </c>
      <c r="E1711" s="5" t="s">
        <v>6655</v>
      </c>
      <c r="F1711" s="5"/>
      <c r="G1711" s="9"/>
      <c r="H1711" s="9"/>
      <c r="I1711" s="9"/>
      <c r="J1711" s="9"/>
      <c r="K1711" s="9"/>
      <c r="L1711" s="9"/>
      <c r="M1711" s="9"/>
      <c r="N1711" s="9"/>
      <c r="O1711" s="9"/>
      <c r="P1711" s="9"/>
      <c r="Q1711" s="15" t="s">
        <v>7312</v>
      </c>
      <c r="R1711" s="13" t="s">
        <v>7224</v>
      </c>
      <c r="S1711" s="13" t="s">
        <v>7224</v>
      </c>
      <c r="T1711" s="15" t="s">
        <v>7312</v>
      </c>
      <c r="U1711" s="10">
        <v>43354</v>
      </c>
      <c r="V1711" s="13" t="s">
        <v>7224</v>
      </c>
      <c r="W1711" s="9"/>
      <c r="X1711" s="9"/>
      <c r="Y1711" s="5"/>
      <c r="Z1711" s="5"/>
      <c r="AA1711" s="6"/>
      <c r="AB1711" s="5"/>
      <c r="AK1711" s="2"/>
      <c r="AL1711" s="2"/>
      <c r="AM1711" s="2"/>
      <c r="AN1711" s="2"/>
    </row>
    <row r="1712" spans="1:40" ht="15.75" x14ac:dyDescent="0.25">
      <c r="A1712" s="14" t="s">
        <v>7224</v>
      </c>
      <c r="B1712" s="14" t="s">
        <v>6068</v>
      </c>
      <c r="C1712" s="14" t="s">
        <v>6069</v>
      </c>
      <c r="D1712" s="14" t="s">
        <v>6069</v>
      </c>
      <c r="E1712" s="5" t="s">
        <v>6655</v>
      </c>
      <c r="F1712" s="5"/>
      <c r="G1712" s="9"/>
      <c r="H1712" s="9"/>
      <c r="I1712" s="9"/>
      <c r="J1712" s="9"/>
      <c r="K1712" s="9"/>
      <c r="L1712" s="9"/>
      <c r="M1712" s="9"/>
      <c r="N1712" s="9"/>
      <c r="O1712" s="9"/>
      <c r="P1712" s="9"/>
      <c r="Q1712" s="15" t="s">
        <v>7312</v>
      </c>
      <c r="R1712" s="13" t="s">
        <v>7224</v>
      </c>
      <c r="S1712" s="13" t="s">
        <v>7224</v>
      </c>
      <c r="T1712" s="15" t="s">
        <v>7312</v>
      </c>
      <c r="U1712" s="10">
        <v>43119</v>
      </c>
      <c r="V1712" s="13" t="s">
        <v>7224</v>
      </c>
      <c r="W1712" s="9"/>
      <c r="X1712" s="9"/>
      <c r="Y1712" s="5"/>
      <c r="Z1712" s="5"/>
      <c r="AA1712" s="6"/>
      <c r="AB1712" s="5"/>
      <c r="AK1712" s="2"/>
      <c r="AL1712" s="2"/>
      <c r="AM1712" s="2"/>
      <c r="AN1712" s="2"/>
    </row>
    <row r="1713" spans="1:40" ht="15.75" x14ac:dyDescent="0.25">
      <c r="A1713" s="14" t="s">
        <v>7224</v>
      </c>
      <c r="B1713" s="14" t="s">
        <v>7095</v>
      </c>
      <c r="C1713" s="14" t="s">
        <v>7096</v>
      </c>
      <c r="D1713" s="14" t="s">
        <v>7224</v>
      </c>
      <c r="E1713" s="5" t="s">
        <v>6655</v>
      </c>
      <c r="F1713" s="5"/>
      <c r="G1713" s="9"/>
      <c r="H1713" s="9"/>
      <c r="I1713" s="9"/>
      <c r="J1713" s="9"/>
      <c r="K1713" s="9"/>
      <c r="L1713" s="9"/>
      <c r="M1713" s="9"/>
      <c r="N1713" s="9"/>
      <c r="O1713" s="9"/>
      <c r="P1713" s="9"/>
      <c r="Q1713" s="15" t="s">
        <v>7312</v>
      </c>
      <c r="R1713" s="13" t="s">
        <v>7224</v>
      </c>
      <c r="S1713" s="13" t="s">
        <v>7224</v>
      </c>
      <c r="T1713" s="15" t="s">
        <v>7312</v>
      </c>
      <c r="U1713" s="10">
        <v>43774</v>
      </c>
      <c r="V1713" s="13" t="s">
        <v>7224</v>
      </c>
      <c r="W1713" s="9"/>
      <c r="X1713" s="9"/>
      <c r="Y1713" s="5"/>
      <c r="Z1713" s="5"/>
      <c r="AA1713" s="6"/>
      <c r="AB1713" s="5"/>
      <c r="AK1713" s="2"/>
      <c r="AL1713" s="2"/>
      <c r="AM1713" s="2"/>
      <c r="AN1713" s="2"/>
    </row>
    <row r="1714" spans="1:40" ht="15.75" x14ac:dyDescent="0.25">
      <c r="A1714" s="14" t="s">
        <v>6070</v>
      </c>
      <c r="B1714" s="14" t="s">
        <v>6071</v>
      </c>
      <c r="C1714" s="14" t="s">
        <v>6072</v>
      </c>
      <c r="D1714" s="14" t="s">
        <v>6072</v>
      </c>
      <c r="E1714" s="5" t="s">
        <v>6655</v>
      </c>
      <c r="F1714" s="5"/>
      <c r="G1714" s="9"/>
      <c r="H1714" s="9"/>
      <c r="I1714" s="9"/>
      <c r="J1714" s="9"/>
      <c r="K1714" s="9"/>
      <c r="L1714" s="9"/>
      <c r="M1714" s="9"/>
      <c r="N1714" s="9"/>
      <c r="O1714" s="9"/>
      <c r="P1714" s="9"/>
      <c r="Q1714" s="15" t="s">
        <v>7312</v>
      </c>
      <c r="R1714" s="13" t="s">
        <v>7224</v>
      </c>
      <c r="S1714" s="13" t="s">
        <v>7224</v>
      </c>
      <c r="T1714" s="15" t="s">
        <v>7312</v>
      </c>
      <c r="U1714" s="10">
        <v>43119</v>
      </c>
      <c r="V1714" s="13" t="s">
        <v>7224</v>
      </c>
      <c r="W1714" s="9"/>
      <c r="X1714" s="9"/>
      <c r="Y1714" s="5"/>
      <c r="Z1714" s="5"/>
      <c r="AA1714" s="6"/>
      <c r="AB1714" s="5"/>
      <c r="AK1714" s="2"/>
      <c r="AL1714" s="2"/>
      <c r="AM1714" s="2"/>
      <c r="AN1714" s="2"/>
    </row>
    <row r="1715" spans="1:40" ht="15.75" x14ac:dyDescent="0.25">
      <c r="A1715" s="14" t="s">
        <v>6073</v>
      </c>
      <c r="B1715" s="14" t="s">
        <v>6074</v>
      </c>
      <c r="C1715" s="14" t="s">
        <v>6075</v>
      </c>
      <c r="D1715" s="14" t="s">
        <v>6075</v>
      </c>
      <c r="E1715" s="5" t="s">
        <v>6655</v>
      </c>
      <c r="F1715" s="5"/>
      <c r="G1715" s="9"/>
      <c r="H1715" s="9"/>
      <c r="I1715" s="9"/>
      <c r="J1715" s="9"/>
      <c r="K1715" s="9"/>
      <c r="L1715" s="9"/>
      <c r="M1715" s="9"/>
      <c r="N1715" s="9"/>
      <c r="O1715" s="9"/>
      <c r="P1715" s="9"/>
      <c r="Q1715" s="15" t="s">
        <v>7312</v>
      </c>
      <c r="R1715" s="13" t="s">
        <v>7224</v>
      </c>
      <c r="S1715" s="13" t="s">
        <v>7224</v>
      </c>
      <c r="T1715" s="15" t="s">
        <v>7312</v>
      </c>
      <c r="U1715" s="10">
        <v>43119</v>
      </c>
      <c r="V1715" s="13" t="s">
        <v>7224</v>
      </c>
      <c r="W1715" s="9"/>
      <c r="X1715" s="9"/>
      <c r="Y1715" s="5"/>
      <c r="Z1715" s="5"/>
      <c r="AA1715" s="6"/>
      <c r="AB1715" s="5"/>
      <c r="AK1715" s="2"/>
      <c r="AL1715" s="2"/>
      <c r="AM1715" s="2"/>
      <c r="AN1715" s="2"/>
    </row>
    <row r="1716" spans="1:40" ht="15.75" x14ac:dyDescent="0.25">
      <c r="A1716" s="14" t="s">
        <v>6076</v>
      </c>
      <c r="B1716" s="14" t="s">
        <v>6077</v>
      </c>
      <c r="C1716" s="14" t="s">
        <v>6078</v>
      </c>
      <c r="D1716" s="14" t="s">
        <v>6078</v>
      </c>
      <c r="E1716" s="5" t="s">
        <v>6655</v>
      </c>
      <c r="F1716" s="5"/>
      <c r="G1716" s="9"/>
      <c r="H1716" s="9"/>
      <c r="I1716" s="9"/>
      <c r="J1716" s="9"/>
      <c r="K1716" s="9"/>
      <c r="L1716" s="9"/>
      <c r="M1716" s="9"/>
      <c r="N1716" s="9"/>
      <c r="O1716" s="9"/>
      <c r="P1716" s="9"/>
      <c r="Q1716" s="15" t="s">
        <v>7312</v>
      </c>
      <c r="R1716" s="13" t="s">
        <v>7224</v>
      </c>
      <c r="S1716" s="13" t="s">
        <v>7224</v>
      </c>
      <c r="T1716" s="15" t="s">
        <v>7312</v>
      </c>
      <c r="U1716" s="10">
        <v>43119</v>
      </c>
      <c r="V1716" s="13" t="s">
        <v>7224</v>
      </c>
      <c r="W1716" s="9"/>
      <c r="X1716" s="9"/>
      <c r="Y1716" s="5"/>
      <c r="Z1716" s="5"/>
      <c r="AA1716" s="6"/>
      <c r="AB1716" s="5"/>
      <c r="AK1716" s="2"/>
      <c r="AL1716" s="2"/>
      <c r="AM1716" s="2"/>
      <c r="AN1716" s="2"/>
    </row>
    <row r="1717" spans="1:40" ht="15.75" x14ac:dyDescent="0.25">
      <c r="A1717" s="14" t="s">
        <v>7097</v>
      </c>
      <c r="B1717" s="14" t="s">
        <v>7098</v>
      </c>
      <c r="C1717" s="14" t="s">
        <v>7099</v>
      </c>
      <c r="D1717" s="14" t="s">
        <v>7100</v>
      </c>
      <c r="E1717" s="5" t="s">
        <v>6655</v>
      </c>
      <c r="F1717" s="5"/>
      <c r="G1717" s="9"/>
      <c r="H1717" s="9"/>
      <c r="I1717" s="9"/>
      <c r="J1717" s="9"/>
      <c r="K1717" s="9"/>
      <c r="L1717" s="9"/>
      <c r="M1717" s="9"/>
      <c r="N1717" s="9"/>
      <c r="O1717" s="9"/>
      <c r="P1717" s="9"/>
      <c r="Q1717" s="15" t="s">
        <v>7312</v>
      </c>
      <c r="R1717" s="13" t="s">
        <v>7224</v>
      </c>
      <c r="S1717" s="13" t="s">
        <v>7224</v>
      </c>
      <c r="T1717" s="15" t="s">
        <v>7312</v>
      </c>
      <c r="U1717" s="10">
        <v>43774</v>
      </c>
      <c r="V1717" s="13" t="s">
        <v>7224</v>
      </c>
      <c r="W1717" s="9"/>
      <c r="X1717" s="9"/>
      <c r="Y1717" s="5"/>
      <c r="Z1717" s="5"/>
      <c r="AA1717" s="6"/>
      <c r="AB1717" s="5"/>
      <c r="AK1717" s="2"/>
      <c r="AL1717" s="2"/>
      <c r="AM1717" s="2"/>
      <c r="AN1717" s="2"/>
    </row>
    <row r="1718" spans="1:40" ht="15.75" x14ac:dyDescent="0.25">
      <c r="A1718" s="14" t="s">
        <v>6079</v>
      </c>
      <c r="B1718" s="14" t="s">
        <v>6080</v>
      </c>
      <c r="C1718" s="14" t="s">
        <v>6081</v>
      </c>
      <c r="D1718" s="14" t="s">
        <v>6081</v>
      </c>
      <c r="E1718" s="5" t="s">
        <v>6655</v>
      </c>
      <c r="F1718" s="5"/>
      <c r="G1718" s="9"/>
      <c r="H1718" s="9"/>
      <c r="I1718" s="9"/>
      <c r="J1718" s="9"/>
      <c r="K1718" s="9"/>
      <c r="L1718" s="9"/>
      <c r="M1718" s="9"/>
      <c r="N1718" s="9"/>
      <c r="O1718" s="9"/>
      <c r="P1718" s="9"/>
      <c r="Q1718" s="15" t="s">
        <v>7312</v>
      </c>
      <c r="R1718" s="13" t="s">
        <v>7224</v>
      </c>
      <c r="S1718" s="13" t="s">
        <v>7224</v>
      </c>
      <c r="T1718" s="15" t="s">
        <v>7312</v>
      </c>
      <c r="U1718" s="10">
        <v>43119</v>
      </c>
      <c r="V1718" s="13" t="s">
        <v>7224</v>
      </c>
      <c r="W1718" s="9"/>
      <c r="X1718" s="9"/>
      <c r="Y1718" s="5"/>
      <c r="Z1718" s="5"/>
      <c r="AA1718" s="6"/>
      <c r="AB1718" s="5"/>
      <c r="AK1718" s="2"/>
      <c r="AL1718" s="2"/>
      <c r="AM1718" s="2"/>
      <c r="AN1718" s="2"/>
    </row>
    <row r="1719" spans="1:40" ht="15.75" x14ac:dyDescent="0.25">
      <c r="A1719" s="14" t="s">
        <v>6082</v>
      </c>
      <c r="B1719" s="14" t="s">
        <v>6083</v>
      </c>
      <c r="C1719" s="14" t="s">
        <v>6084</v>
      </c>
      <c r="D1719" s="14" t="s">
        <v>6084</v>
      </c>
      <c r="E1719" s="5" t="s">
        <v>6655</v>
      </c>
      <c r="F1719" s="5"/>
      <c r="G1719" s="9"/>
      <c r="H1719" s="9"/>
      <c r="I1719" s="9"/>
      <c r="J1719" s="9"/>
      <c r="K1719" s="9"/>
      <c r="L1719" s="9"/>
      <c r="M1719" s="9"/>
      <c r="N1719" s="9"/>
      <c r="O1719" s="9"/>
      <c r="P1719" s="9"/>
      <c r="Q1719" s="15" t="s">
        <v>7312</v>
      </c>
      <c r="R1719" s="13" t="s">
        <v>7224</v>
      </c>
      <c r="S1719" s="13" t="s">
        <v>7224</v>
      </c>
      <c r="T1719" s="15" t="s">
        <v>7312</v>
      </c>
      <c r="U1719" s="10">
        <v>43119</v>
      </c>
      <c r="V1719" s="13" t="s">
        <v>7224</v>
      </c>
      <c r="W1719" s="9"/>
      <c r="X1719" s="9"/>
      <c r="Y1719" s="5"/>
      <c r="Z1719" s="5"/>
      <c r="AA1719" s="6"/>
      <c r="AB1719" s="5"/>
      <c r="AK1719" s="2"/>
      <c r="AL1719" s="2"/>
      <c r="AM1719" s="2"/>
      <c r="AN1719" s="2"/>
    </row>
    <row r="1720" spans="1:40" ht="15.75" x14ac:dyDescent="0.25">
      <c r="A1720" s="14" t="s">
        <v>6085</v>
      </c>
      <c r="B1720" s="14" t="s">
        <v>6086</v>
      </c>
      <c r="C1720" s="14" t="s">
        <v>6087</v>
      </c>
      <c r="D1720" s="14" t="s">
        <v>6087</v>
      </c>
      <c r="E1720" s="5" t="s">
        <v>6655</v>
      </c>
      <c r="F1720" s="5"/>
      <c r="G1720" s="9"/>
      <c r="H1720" s="9"/>
      <c r="I1720" s="9"/>
      <c r="J1720" s="9"/>
      <c r="K1720" s="9"/>
      <c r="L1720" s="9"/>
      <c r="M1720" s="9"/>
      <c r="N1720" s="9"/>
      <c r="O1720" s="9"/>
      <c r="P1720" s="9"/>
      <c r="Q1720" s="15" t="s">
        <v>7312</v>
      </c>
      <c r="R1720" s="13" t="s">
        <v>7224</v>
      </c>
      <c r="S1720" s="13" t="s">
        <v>7224</v>
      </c>
      <c r="T1720" s="15" t="s">
        <v>7312</v>
      </c>
      <c r="U1720" s="10">
        <v>43354</v>
      </c>
      <c r="V1720" s="13" t="s">
        <v>7224</v>
      </c>
      <c r="W1720" s="9"/>
      <c r="X1720" s="9"/>
      <c r="Y1720" s="5"/>
      <c r="Z1720" s="5"/>
      <c r="AA1720" s="6"/>
      <c r="AB1720" s="5"/>
      <c r="AK1720" s="2"/>
      <c r="AL1720" s="2"/>
      <c r="AM1720" s="2"/>
      <c r="AN1720" s="2"/>
    </row>
    <row r="1721" spans="1:40" ht="15.75" x14ac:dyDescent="0.25">
      <c r="A1721" s="14" t="s">
        <v>6088</v>
      </c>
      <c r="B1721" s="14" t="s">
        <v>6089</v>
      </c>
      <c r="C1721" s="14" t="s">
        <v>6090</v>
      </c>
      <c r="D1721" s="14" t="s">
        <v>6090</v>
      </c>
      <c r="E1721" s="5" t="s">
        <v>6655</v>
      </c>
      <c r="F1721" s="5"/>
      <c r="G1721" s="9"/>
      <c r="H1721" s="9"/>
      <c r="I1721" s="9"/>
      <c r="J1721" s="9"/>
      <c r="K1721" s="9"/>
      <c r="L1721" s="9"/>
      <c r="M1721" s="9"/>
      <c r="N1721" s="9"/>
      <c r="O1721" s="9"/>
      <c r="P1721" s="9"/>
      <c r="Q1721" s="15" t="s">
        <v>7312</v>
      </c>
      <c r="R1721" s="13" t="s">
        <v>7224</v>
      </c>
      <c r="S1721" s="13" t="s">
        <v>7224</v>
      </c>
      <c r="T1721" s="15" t="s">
        <v>7312</v>
      </c>
      <c r="U1721" s="10">
        <v>43119</v>
      </c>
      <c r="V1721" s="13" t="s">
        <v>7224</v>
      </c>
      <c r="W1721" s="9"/>
      <c r="X1721" s="9"/>
      <c r="Y1721" s="5"/>
      <c r="Z1721" s="5"/>
      <c r="AA1721" s="6"/>
      <c r="AB1721" s="5"/>
      <c r="AK1721" s="2"/>
      <c r="AL1721" s="2"/>
      <c r="AM1721" s="2"/>
      <c r="AN1721" s="2"/>
    </row>
    <row r="1722" spans="1:40" ht="15.75" x14ac:dyDescent="0.25">
      <c r="A1722" s="14" t="s">
        <v>6091</v>
      </c>
      <c r="B1722" s="14" t="s">
        <v>6092</v>
      </c>
      <c r="C1722" s="14" t="s">
        <v>6093</v>
      </c>
      <c r="D1722" s="14" t="s">
        <v>6093</v>
      </c>
      <c r="E1722" s="5" t="s">
        <v>6655</v>
      </c>
      <c r="F1722" s="5"/>
      <c r="G1722" s="9"/>
      <c r="H1722" s="9"/>
      <c r="I1722" s="9"/>
      <c r="J1722" s="9"/>
      <c r="K1722" s="9"/>
      <c r="L1722" s="9"/>
      <c r="M1722" s="9"/>
      <c r="N1722" s="9"/>
      <c r="O1722" s="9"/>
      <c r="P1722" s="9"/>
      <c r="Q1722" s="15" t="s">
        <v>7312</v>
      </c>
      <c r="R1722" s="13" t="s">
        <v>7224</v>
      </c>
      <c r="S1722" s="13" t="s">
        <v>7224</v>
      </c>
      <c r="T1722" s="15" t="s">
        <v>7312</v>
      </c>
      <c r="U1722" s="10">
        <v>43119</v>
      </c>
      <c r="V1722" s="13" t="s">
        <v>7224</v>
      </c>
      <c r="W1722" s="9"/>
      <c r="X1722" s="9"/>
      <c r="Y1722" s="5"/>
      <c r="Z1722" s="5"/>
      <c r="AA1722" s="6"/>
      <c r="AB1722" s="5"/>
      <c r="AK1722" s="2"/>
      <c r="AL1722" s="2"/>
      <c r="AM1722" s="2"/>
      <c r="AN1722" s="2"/>
    </row>
    <row r="1723" spans="1:40" ht="15.75" x14ac:dyDescent="0.25">
      <c r="A1723" s="14" t="s">
        <v>6094</v>
      </c>
      <c r="B1723" s="14" t="s">
        <v>6095</v>
      </c>
      <c r="C1723" s="14" t="s">
        <v>6096</v>
      </c>
      <c r="D1723" s="14" t="s">
        <v>6096</v>
      </c>
      <c r="E1723" s="5" t="s">
        <v>6655</v>
      </c>
      <c r="F1723" s="5"/>
      <c r="G1723" s="9"/>
      <c r="H1723" s="9"/>
      <c r="I1723" s="9"/>
      <c r="J1723" s="9"/>
      <c r="K1723" s="9"/>
      <c r="L1723" s="9"/>
      <c r="M1723" s="9"/>
      <c r="N1723" s="9"/>
      <c r="O1723" s="9"/>
      <c r="P1723" s="9"/>
      <c r="Q1723" s="15" t="s">
        <v>7312</v>
      </c>
      <c r="R1723" s="13" t="s">
        <v>7224</v>
      </c>
      <c r="S1723" s="13" t="s">
        <v>7224</v>
      </c>
      <c r="T1723" s="15" t="s">
        <v>7312</v>
      </c>
      <c r="U1723" s="10">
        <v>43119</v>
      </c>
      <c r="V1723" s="13" t="s">
        <v>7224</v>
      </c>
      <c r="W1723" s="9"/>
      <c r="X1723" s="9"/>
      <c r="Y1723" s="5"/>
      <c r="Z1723" s="5"/>
      <c r="AA1723" s="6"/>
      <c r="AB1723" s="5"/>
      <c r="AK1723" s="2"/>
      <c r="AL1723" s="2"/>
      <c r="AM1723" s="2"/>
      <c r="AN1723" s="2"/>
    </row>
    <row r="1724" spans="1:40" ht="15.75" x14ac:dyDescent="0.25">
      <c r="A1724" s="14" t="s">
        <v>6097</v>
      </c>
      <c r="B1724" s="14" t="s">
        <v>6098</v>
      </c>
      <c r="C1724" s="14" t="s">
        <v>6099</v>
      </c>
      <c r="D1724" s="14" t="s">
        <v>6099</v>
      </c>
      <c r="E1724" s="5" t="s">
        <v>6655</v>
      </c>
      <c r="F1724" s="5"/>
      <c r="G1724" s="9"/>
      <c r="H1724" s="9"/>
      <c r="I1724" s="9"/>
      <c r="J1724" s="9"/>
      <c r="K1724" s="9"/>
      <c r="L1724" s="9"/>
      <c r="M1724" s="9"/>
      <c r="N1724" s="9"/>
      <c r="O1724" s="9"/>
      <c r="P1724" s="9"/>
      <c r="Q1724" s="15" t="s">
        <v>7312</v>
      </c>
      <c r="R1724" s="13" t="s">
        <v>7224</v>
      </c>
      <c r="S1724" s="13" t="s">
        <v>7224</v>
      </c>
      <c r="T1724" s="15" t="s">
        <v>7312</v>
      </c>
      <c r="U1724" s="10">
        <v>43119</v>
      </c>
      <c r="V1724" s="13" t="s">
        <v>7224</v>
      </c>
      <c r="W1724" s="9"/>
      <c r="X1724" s="9"/>
      <c r="Y1724" s="5"/>
      <c r="Z1724" s="5"/>
      <c r="AA1724" s="6"/>
      <c r="AB1724" s="5"/>
      <c r="AK1724" s="2"/>
      <c r="AL1724" s="2"/>
      <c r="AM1724" s="2"/>
      <c r="AN1724" s="2"/>
    </row>
    <row r="1725" spans="1:40" ht="15.75" x14ac:dyDescent="0.25">
      <c r="A1725" s="14" t="s">
        <v>6100</v>
      </c>
      <c r="B1725" s="14" t="s">
        <v>6101</v>
      </c>
      <c r="C1725" s="14" t="s">
        <v>6102</v>
      </c>
      <c r="D1725" s="14" t="s">
        <v>6102</v>
      </c>
      <c r="E1725" s="5" t="s">
        <v>6655</v>
      </c>
      <c r="F1725" s="5"/>
      <c r="G1725" s="9"/>
      <c r="H1725" s="9"/>
      <c r="I1725" s="9"/>
      <c r="J1725" s="9"/>
      <c r="K1725" s="9"/>
      <c r="L1725" s="9"/>
      <c r="M1725" s="9"/>
      <c r="N1725" s="9"/>
      <c r="O1725" s="9"/>
      <c r="P1725" s="9"/>
      <c r="Q1725" s="15" t="s">
        <v>7312</v>
      </c>
      <c r="R1725" s="13" t="s">
        <v>7224</v>
      </c>
      <c r="S1725" s="13" t="s">
        <v>7224</v>
      </c>
      <c r="T1725" s="15" t="s">
        <v>7312</v>
      </c>
      <c r="U1725" s="10">
        <v>43119</v>
      </c>
      <c r="V1725" s="13" t="s">
        <v>7224</v>
      </c>
      <c r="W1725" s="9"/>
      <c r="X1725" s="9"/>
      <c r="Y1725" s="5"/>
      <c r="Z1725" s="5"/>
      <c r="AA1725" s="6"/>
      <c r="AB1725" s="5"/>
      <c r="AK1725" s="2"/>
      <c r="AL1725" s="2"/>
      <c r="AM1725" s="2"/>
      <c r="AN1725" s="2"/>
    </row>
    <row r="1726" spans="1:40" ht="15.75" x14ac:dyDescent="0.25">
      <c r="A1726" s="14" t="s">
        <v>7242</v>
      </c>
      <c r="B1726" s="14" t="s">
        <v>7243</v>
      </c>
      <c r="C1726" s="14" t="s">
        <v>7244</v>
      </c>
      <c r="D1726" s="14" t="s">
        <v>7245</v>
      </c>
      <c r="E1726" s="5" t="s">
        <v>6655</v>
      </c>
      <c r="F1726" s="5"/>
      <c r="G1726" s="9"/>
      <c r="H1726" s="9"/>
      <c r="I1726" s="9"/>
      <c r="J1726" s="9"/>
      <c r="K1726" s="9"/>
      <c r="L1726" s="9"/>
      <c r="M1726" s="9"/>
      <c r="N1726" s="9"/>
      <c r="O1726" s="9"/>
      <c r="P1726" s="9"/>
      <c r="Q1726" s="15" t="s">
        <v>7312</v>
      </c>
      <c r="R1726" s="13" t="s">
        <v>7224</v>
      </c>
      <c r="S1726" s="13" t="s">
        <v>7224</v>
      </c>
      <c r="T1726" s="15" t="s">
        <v>7312</v>
      </c>
      <c r="U1726" s="10">
        <v>43952</v>
      </c>
      <c r="V1726" s="13" t="s">
        <v>7224</v>
      </c>
      <c r="W1726" s="9"/>
      <c r="X1726" s="9"/>
      <c r="Y1726" s="5"/>
      <c r="Z1726" s="5"/>
      <c r="AA1726" s="6"/>
      <c r="AB1726" s="5"/>
      <c r="AK1726" s="2"/>
      <c r="AL1726" s="2"/>
      <c r="AM1726" s="2"/>
      <c r="AN1726" s="2"/>
    </row>
    <row r="1727" spans="1:40" ht="15.75" x14ac:dyDescent="0.25">
      <c r="A1727" s="14" t="s">
        <v>7101</v>
      </c>
      <c r="B1727" s="14" t="s">
        <v>7224</v>
      </c>
      <c r="C1727" s="14" t="s">
        <v>7102</v>
      </c>
      <c r="D1727" s="14" t="s">
        <v>7103</v>
      </c>
      <c r="E1727" s="5" t="s">
        <v>6655</v>
      </c>
      <c r="F1727" s="5"/>
      <c r="G1727" s="9"/>
      <c r="H1727" s="9"/>
      <c r="I1727" s="9"/>
      <c r="J1727" s="9"/>
      <c r="K1727" s="9"/>
      <c r="L1727" s="9"/>
      <c r="M1727" s="9"/>
      <c r="N1727" s="9"/>
      <c r="O1727" s="9"/>
      <c r="P1727" s="9"/>
      <c r="Q1727" s="15" t="s">
        <v>7312</v>
      </c>
      <c r="R1727" s="13" t="s">
        <v>7224</v>
      </c>
      <c r="S1727" s="13" t="s">
        <v>7224</v>
      </c>
      <c r="T1727" s="15" t="s">
        <v>7312</v>
      </c>
      <c r="U1727" s="10">
        <v>43774</v>
      </c>
      <c r="V1727" s="13" t="s">
        <v>7224</v>
      </c>
      <c r="W1727" s="9"/>
      <c r="X1727" s="9"/>
      <c r="Y1727" s="5"/>
      <c r="Z1727" s="5"/>
      <c r="AA1727" s="6"/>
      <c r="AB1727" s="5"/>
      <c r="AK1727" s="2"/>
      <c r="AL1727" s="2"/>
      <c r="AM1727" s="2"/>
      <c r="AN1727" s="2"/>
    </row>
    <row r="1728" spans="1:40" ht="15.75" x14ac:dyDescent="0.25">
      <c r="A1728" s="14" t="s">
        <v>7104</v>
      </c>
      <c r="B1728" s="14" t="s">
        <v>7105</v>
      </c>
      <c r="C1728" s="14" t="s">
        <v>7102</v>
      </c>
      <c r="D1728" s="14" t="s">
        <v>7106</v>
      </c>
      <c r="E1728" s="5" t="s">
        <v>6655</v>
      </c>
      <c r="F1728" s="5"/>
      <c r="G1728" s="9"/>
      <c r="H1728" s="9"/>
      <c r="I1728" s="9"/>
      <c r="J1728" s="9"/>
      <c r="K1728" s="9"/>
      <c r="L1728" s="9"/>
      <c r="M1728" s="9"/>
      <c r="N1728" s="9"/>
      <c r="O1728" s="9"/>
      <c r="P1728" s="9"/>
      <c r="Q1728" s="15" t="s">
        <v>7312</v>
      </c>
      <c r="R1728" s="13" t="s">
        <v>7224</v>
      </c>
      <c r="S1728" s="13" t="s">
        <v>7224</v>
      </c>
      <c r="T1728" s="15" t="s">
        <v>7312</v>
      </c>
      <c r="U1728" s="10">
        <v>43774</v>
      </c>
      <c r="V1728" s="13" t="s">
        <v>7224</v>
      </c>
      <c r="W1728" s="9"/>
      <c r="X1728" s="9"/>
      <c r="Y1728" s="5"/>
      <c r="Z1728" s="5"/>
      <c r="AA1728" s="6"/>
      <c r="AB1728" s="5"/>
      <c r="AK1728" s="2"/>
      <c r="AL1728" s="2"/>
      <c r="AM1728" s="2"/>
      <c r="AN1728" s="2"/>
    </row>
    <row r="1729" spans="1:40" ht="15.75" x14ac:dyDescent="0.25">
      <c r="A1729" s="14" t="s">
        <v>6103</v>
      </c>
      <c r="B1729" s="14" t="s">
        <v>6104</v>
      </c>
      <c r="C1729" s="14" t="s">
        <v>6105</v>
      </c>
      <c r="D1729" s="14" t="s">
        <v>7224</v>
      </c>
      <c r="E1729" s="5" t="s">
        <v>6655</v>
      </c>
      <c r="F1729" s="5"/>
      <c r="G1729" s="9"/>
      <c r="H1729" s="9"/>
      <c r="I1729" s="9"/>
      <c r="J1729" s="9"/>
      <c r="K1729" s="9"/>
      <c r="L1729" s="9"/>
      <c r="M1729" s="9"/>
      <c r="N1729" s="9"/>
      <c r="O1729" s="9"/>
      <c r="P1729" s="9"/>
      <c r="Q1729" s="15" t="s">
        <v>7312</v>
      </c>
      <c r="R1729" s="13" t="s">
        <v>7224</v>
      </c>
      <c r="S1729" s="13" t="s">
        <v>7224</v>
      </c>
      <c r="T1729" s="15" t="s">
        <v>7312</v>
      </c>
      <c r="U1729" s="10">
        <v>43570</v>
      </c>
      <c r="V1729" s="13" t="s">
        <v>7224</v>
      </c>
      <c r="W1729" s="9"/>
      <c r="X1729" s="9"/>
      <c r="Y1729" s="5"/>
      <c r="Z1729" s="5"/>
      <c r="AA1729" s="6"/>
      <c r="AB1729" s="5"/>
      <c r="AK1729" s="2"/>
      <c r="AL1729" s="2"/>
      <c r="AM1729" s="2"/>
      <c r="AN1729" s="2"/>
    </row>
    <row r="1730" spans="1:40" ht="15.75" x14ac:dyDescent="0.25">
      <c r="A1730" s="14" t="s">
        <v>6106</v>
      </c>
      <c r="B1730" s="14" t="s">
        <v>6107</v>
      </c>
      <c r="C1730" s="14" t="s">
        <v>6108</v>
      </c>
      <c r="D1730" s="14" t="s">
        <v>6109</v>
      </c>
      <c r="E1730" s="5" t="s">
        <v>6655</v>
      </c>
      <c r="F1730" s="5"/>
      <c r="G1730" s="9"/>
      <c r="H1730" s="9"/>
      <c r="I1730" s="9"/>
      <c r="J1730" s="9"/>
      <c r="K1730" s="9"/>
      <c r="L1730" s="9"/>
      <c r="M1730" s="9"/>
      <c r="N1730" s="9"/>
      <c r="O1730" s="9"/>
      <c r="P1730" s="9"/>
      <c r="Q1730" s="15" t="s">
        <v>7312</v>
      </c>
      <c r="R1730" s="13" t="s">
        <v>7224</v>
      </c>
      <c r="S1730" s="13" t="s">
        <v>7224</v>
      </c>
      <c r="T1730" s="15" t="s">
        <v>7312</v>
      </c>
      <c r="U1730" s="10">
        <v>43354</v>
      </c>
      <c r="V1730" s="13" t="s">
        <v>7224</v>
      </c>
      <c r="W1730" s="9"/>
      <c r="X1730" s="9"/>
      <c r="Y1730" s="5"/>
      <c r="Z1730" s="5"/>
      <c r="AA1730" s="6"/>
      <c r="AB1730" s="5"/>
      <c r="AK1730" s="2"/>
      <c r="AL1730" s="2"/>
      <c r="AM1730" s="2"/>
      <c r="AN1730" s="2"/>
    </row>
    <row r="1731" spans="1:40" ht="15.75" x14ac:dyDescent="0.25">
      <c r="A1731" s="14" t="s">
        <v>7246</v>
      </c>
      <c r="B1731" s="14" t="s">
        <v>7247</v>
      </c>
      <c r="C1731" s="14" t="s">
        <v>7248</v>
      </c>
      <c r="D1731" s="14" t="s">
        <v>7248</v>
      </c>
      <c r="E1731" s="5" t="s">
        <v>6655</v>
      </c>
      <c r="F1731" s="5"/>
      <c r="G1731" s="9"/>
      <c r="H1731" s="9"/>
      <c r="I1731" s="9"/>
      <c r="J1731" s="9"/>
      <c r="K1731" s="9"/>
      <c r="L1731" s="9"/>
      <c r="M1731" s="9"/>
      <c r="N1731" s="9"/>
      <c r="O1731" s="9"/>
      <c r="P1731" s="9"/>
      <c r="Q1731" s="15" t="s">
        <v>7312</v>
      </c>
      <c r="R1731" s="13" t="s">
        <v>7224</v>
      </c>
      <c r="S1731" s="13" t="s">
        <v>7224</v>
      </c>
      <c r="T1731" s="15" t="s">
        <v>7312</v>
      </c>
      <c r="U1731" s="10">
        <v>43952</v>
      </c>
      <c r="V1731" s="13" t="s">
        <v>7224</v>
      </c>
      <c r="W1731" s="9"/>
      <c r="X1731" s="9"/>
      <c r="Y1731" s="5"/>
      <c r="Z1731" s="5"/>
      <c r="AA1731" s="6"/>
      <c r="AB1731" s="5"/>
      <c r="AK1731" s="2"/>
      <c r="AL1731" s="2"/>
      <c r="AM1731" s="2"/>
      <c r="AN1731" s="2"/>
    </row>
    <row r="1732" spans="1:40" ht="15.75" x14ac:dyDescent="0.25">
      <c r="A1732" s="14" t="s">
        <v>7107</v>
      </c>
      <c r="B1732" s="14" t="s">
        <v>7108</v>
      </c>
      <c r="C1732" s="14" t="s">
        <v>7249</v>
      </c>
      <c r="D1732" s="14" t="s">
        <v>7109</v>
      </c>
      <c r="E1732" s="5" t="s">
        <v>6655</v>
      </c>
      <c r="F1732" s="5"/>
      <c r="G1732" s="9"/>
      <c r="H1732" s="9"/>
      <c r="I1732" s="9"/>
      <c r="J1732" s="9"/>
      <c r="K1732" s="9"/>
      <c r="L1732" s="9"/>
      <c r="M1732" s="9"/>
      <c r="N1732" s="9"/>
      <c r="O1732" s="9"/>
      <c r="P1732" s="9"/>
      <c r="Q1732" s="15" t="s">
        <v>7312</v>
      </c>
      <c r="R1732" s="13" t="s">
        <v>7224</v>
      </c>
      <c r="S1732" s="13" t="s">
        <v>7224</v>
      </c>
      <c r="T1732" s="15" t="s">
        <v>7312</v>
      </c>
      <c r="U1732" s="10">
        <v>43774</v>
      </c>
      <c r="V1732" s="13" t="s">
        <v>7224</v>
      </c>
      <c r="W1732" s="9"/>
      <c r="X1732" s="9"/>
      <c r="Y1732" s="5"/>
      <c r="Z1732" s="5"/>
      <c r="AA1732" s="6"/>
      <c r="AB1732" s="5"/>
      <c r="AK1732" s="2"/>
      <c r="AL1732" s="2"/>
      <c r="AM1732" s="2"/>
      <c r="AN1732" s="2"/>
    </row>
    <row r="1733" spans="1:40" ht="15.75" x14ac:dyDescent="0.25">
      <c r="A1733" s="14" t="s">
        <v>6114</v>
      </c>
      <c r="B1733" s="14" t="s">
        <v>6115</v>
      </c>
      <c r="C1733" s="14" t="s">
        <v>6116</v>
      </c>
      <c r="D1733" s="14" t="s">
        <v>6116</v>
      </c>
      <c r="E1733" s="5" t="s">
        <v>6655</v>
      </c>
      <c r="F1733" s="5"/>
      <c r="G1733" s="9"/>
      <c r="H1733" s="9"/>
      <c r="I1733" s="9"/>
      <c r="J1733" s="9"/>
      <c r="K1733" s="9"/>
      <c r="L1733" s="9"/>
      <c r="M1733" s="9"/>
      <c r="N1733" s="9"/>
      <c r="O1733" s="9"/>
      <c r="P1733" s="9"/>
      <c r="Q1733" s="15" t="s">
        <v>7312</v>
      </c>
      <c r="R1733" s="13" t="s">
        <v>7224</v>
      </c>
      <c r="S1733" s="13" t="s">
        <v>7224</v>
      </c>
      <c r="T1733" s="15" t="s">
        <v>7312</v>
      </c>
      <c r="U1733" s="10">
        <v>43119</v>
      </c>
      <c r="V1733" s="13" t="s">
        <v>7224</v>
      </c>
      <c r="W1733" s="9"/>
      <c r="X1733" s="9"/>
      <c r="Y1733" s="5"/>
      <c r="Z1733" s="5"/>
      <c r="AA1733" s="6"/>
      <c r="AB1733" s="5"/>
      <c r="AK1733" s="2"/>
      <c r="AL1733" s="2"/>
      <c r="AM1733" s="2"/>
      <c r="AN1733" s="2"/>
    </row>
    <row r="1734" spans="1:40" ht="15.75" x14ac:dyDescent="0.25">
      <c r="A1734" s="14" t="s">
        <v>6117</v>
      </c>
      <c r="B1734" s="14" t="s">
        <v>6118</v>
      </c>
      <c r="C1734" s="14" t="s">
        <v>6119</v>
      </c>
      <c r="D1734" s="14" t="s">
        <v>6119</v>
      </c>
      <c r="E1734" s="5" t="s">
        <v>6655</v>
      </c>
      <c r="F1734" s="5"/>
      <c r="G1734" s="9"/>
      <c r="H1734" s="9"/>
      <c r="I1734" s="9"/>
      <c r="J1734" s="9"/>
      <c r="K1734" s="9"/>
      <c r="L1734" s="9"/>
      <c r="M1734" s="9"/>
      <c r="N1734" s="9"/>
      <c r="O1734" s="9"/>
      <c r="P1734" s="9"/>
      <c r="Q1734" s="15" t="s">
        <v>7312</v>
      </c>
      <c r="R1734" s="13" t="s">
        <v>7224</v>
      </c>
      <c r="S1734" s="13" t="s">
        <v>7224</v>
      </c>
      <c r="T1734" s="15" t="s">
        <v>7312</v>
      </c>
      <c r="U1734" s="10">
        <v>43119</v>
      </c>
      <c r="V1734" s="13" t="s">
        <v>7224</v>
      </c>
      <c r="W1734" s="9"/>
      <c r="X1734" s="9"/>
      <c r="Y1734" s="5"/>
      <c r="Z1734" s="5"/>
      <c r="AA1734" s="6"/>
      <c r="AB1734" s="5"/>
      <c r="AK1734" s="2"/>
      <c r="AL1734" s="2"/>
      <c r="AM1734" s="2"/>
      <c r="AN1734" s="2"/>
    </row>
    <row r="1735" spans="1:40" ht="15.75" x14ac:dyDescent="0.25">
      <c r="A1735" s="14" t="s">
        <v>6120</v>
      </c>
      <c r="B1735" s="14" t="s">
        <v>6121</v>
      </c>
      <c r="C1735" s="14" t="s">
        <v>6122</v>
      </c>
      <c r="D1735" s="14" t="s">
        <v>6122</v>
      </c>
      <c r="E1735" s="5" t="s">
        <v>6655</v>
      </c>
      <c r="F1735" s="5"/>
      <c r="G1735" s="9"/>
      <c r="H1735" s="9"/>
      <c r="I1735" s="9"/>
      <c r="J1735" s="9"/>
      <c r="K1735" s="9"/>
      <c r="L1735" s="9"/>
      <c r="M1735" s="9"/>
      <c r="N1735" s="9"/>
      <c r="O1735" s="9"/>
      <c r="P1735" s="9"/>
      <c r="Q1735" s="15" t="s">
        <v>7312</v>
      </c>
      <c r="R1735" s="13" t="s">
        <v>7224</v>
      </c>
      <c r="S1735" s="13" t="s">
        <v>7224</v>
      </c>
      <c r="T1735" s="15" t="s">
        <v>7312</v>
      </c>
      <c r="U1735" s="10">
        <v>43119</v>
      </c>
      <c r="V1735" s="13" t="s">
        <v>7224</v>
      </c>
      <c r="W1735" s="9"/>
      <c r="X1735" s="9"/>
      <c r="Y1735" s="5"/>
      <c r="Z1735" s="5"/>
      <c r="AA1735" s="6"/>
      <c r="AB1735" s="5"/>
      <c r="AK1735" s="2"/>
      <c r="AL1735" s="2"/>
      <c r="AM1735" s="2"/>
      <c r="AN1735" s="2"/>
    </row>
    <row r="1736" spans="1:40" ht="15.75" x14ac:dyDescent="0.25">
      <c r="A1736" s="14" t="s">
        <v>7224</v>
      </c>
      <c r="B1736" s="14" t="s">
        <v>6123</v>
      </c>
      <c r="C1736" s="14" t="s">
        <v>6124</v>
      </c>
      <c r="D1736" s="14" t="s">
        <v>6124</v>
      </c>
      <c r="E1736" s="5" t="s">
        <v>6655</v>
      </c>
      <c r="F1736" s="5"/>
      <c r="G1736" s="9"/>
      <c r="H1736" s="9"/>
      <c r="I1736" s="9"/>
      <c r="J1736" s="9"/>
      <c r="K1736" s="9"/>
      <c r="L1736" s="9"/>
      <c r="M1736" s="9"/>
      <c r="N1736" s="9"/>
      <c r="O1736" s="9"/>
      <c r="P1736" s="9"/>
      <c r="Q1736" s="15" t="s">
        <v>7312</v>
      </c>
      <c r="R1736" s="13" t="s">
        <v>7224</v>
      </c>
      <c r="S1736" s="13" t="s">
        <v>7224</v>
      </c>
      <c r="T1736" s="15" t="s">
        <v>7312</v>
      </c>
      <c r="U1736" s="10">
        <v>43570</v>
      </c>
      <c r="V1736" s="13" t="s">
        <v>7224</v>
      </c>
      <c r="W1736" s="9"/>
      <c r="X1736" s="9"/>
      <c r="Y1736" s="5"/>
      <c r="Z1736" s="5"/>
      <c r="AA1736" s="6"/>
      <c r="AB1736" s="5"/>
      <c r="AK1736" s="2"/>
      <c r="AL1736" s="2"/>
      <c r="AM1736" s="2"/>
      <c r="AN1736" s="2"/>
    </row>
    <row r="1737" spans="1:40" ht="15.75" x14ac:dyDescent="0.25">
      <c r="A1737" s="14" t="s">
        <v>7224</v>
      </c>
      <c r="B1737" s="14" t="s">
        <v>6125</v>
      </c>
      <c r="C1737" s="14" t="s">
        <v>6126</v>
      </c>
      <c r="D1737" s="14" t="s">
        <v>6126</v>
      </c>
      <c r="E1737" s="5" t="s">
        <v>6655</v>
      </c>
      <c r="F1737" s="5"/>
      <c r="G1737" s="9"/>
      <c r="H1737" s="9"/>
      <c r="I1737" s="9"/>
      <c r="J1737" s="9"/>
      <c r="K1737" s="9"/>
      <c r="L1737" s="9"/>
      <c r="M1737" s="9"/>
      <c r="N1737" s="9"/>
      <c r="O1737" s="9"/>
      <c r="P1737" s="9"/>
      <c r="Q1737" s="15" t="s">
        <v>7312</v>
      </c>
      <c r="R1737" s="13" t="s">
        <v>7224</v>
      </c>
      <c r="S1737" s="13" t="s">
        <v>7224</v>
      </c>
      <c r="T1737" s="15" t="s">
        <v>7312</v>
      </c>
      <c r="U1737" s="10">
        <v>43570</v>
      </c>
      <c r="V1737" s="13" t="s">
        <v>7224</v>
      </c>
      <c r="W1737" s="9"/>
      <c r="X1737" s="9"/>
      <c r="Y1737" s="5"/>
      <c r="Z1737" s="5"/>
      <c r="AA1737" s="6"/>
      <c r="AB1737" s="5"/>
      <c r="AK1737" s="2"/>
      <c r="AL1737" s="2"/>
      <c r="AM1737" s="2"/>
      <c r="AN1737" s="2"/>
    </row>
    <row r="1738" spans="1:40" ht="15.75" x14ac:dyDescent="0.25">
      <c r="A1738" s="14" t="s">
        <v>6127</v>
      </c>
      <c r="B1738" s="14" t="s">
        <v>6128</v>
      </c>
      <c r="C1738" s="14" t="s">
        <v>6129</v>
      </c>
      <c r="D1738" s="14" t="s">
        <v>6129</v>
      </c>
      <c r="E1738" s="5" t="s">
        <v>6655</v>
      </c>
      <c r="F1738" s="5"/>
      <c r="G1738" s="9"/>
      <c r="H1738" s="9"/>
      <c r="I1738" s="9"/>
      <c r="J1738" s="9"/>
      <c r="K1738" s="9"/>
      <c r="L1738" s="9"/>
      <c r="M1738" s="9"/>
      <c r="N1738" s="9"/>
      <c r="O1738" s="9"/>
      <c r="P1738" s="9"/>
      <c r="Q1738" s="15" t="s">
        <v>7312</v>
      </c>
      <c r="R1738" s="13" t="s">
        <v>7224</v>
      </c>
      <c r="S1738" s="13" t="s">
        <v>7224</v>
      </c>
      <c r="T1738" s="15" t="s">
        <v>7312</v>
      </c>
      <c r="U1738" s="10">
        <v>43119</v>
      </c>
      <c r="V1738" s="13" t="s">
        <v>7224</v>
      </c>
      <c r="W1738" s="9"/>
      <c r="X1738" s="9"/>
      <c r="Y1738" s="5"/>
      <c r="Z1738" s="5"/>
      <c r="AA1738" s="6"/>
      <c r="AB1738" s="5"/>
      <c r="AK1738" s="2"/>
      <c r="AL1738" s="2"/>
      <c r="AM1738" s="2"/>
      <c r="AN1738" s="2"/>
    </row>
    <row r="1739" spans="1:40" ht="15.75" x14ac:dyDescent="0.25">
      <c r="A1739" s="14" t="s">
        <v>6130</v>
      </c>
      <c r="B1739" s="14" t="s">
        <v>6131</v>
      </c>
      <c r="C1739" s="14" t="s">
        <v>6132</v>
      </c>
      <c r="D1739" s="14" t="s">
        <v>6132</v>
      </c>
      <c r="E1739" s="5" t="s">
        <v>6655</v>
      </c>
      <c r="F1739" s="5"/>
      <c r="G1739" s="9"/>
      <c r="H1739" s="9"/>
      <c r="I1739" s="9"/>
      <c r="J1739" s="9"/>
      <c r="K1739" s="9"/>
      <c r="L1739" s="9"/>
      <c r="M1739" s="9"/>
      <c r="N1739" s="9"/>
      <c r="O1739" s="9"/>
      <c r="P1739" s="9"/>
      <c r="Q1739" s="15" t="s">
        <v>7312</v>
      </c>
      <c r="R1739" s="13" t="s">
        <v>7224</v>
      </c>
      <c r="S1739" s="13" t="s">
        <v>7224</v>
      </c>
      <c r="T1739" s="15" t="s">
        <v>7312</v>
      </c>
      <c r="U1739" s="10">
        <v>43119</v>
      </c>
      <c r="V1739" s="13" t="s">
        <v>7224</v>
      </c>
      <c r="W1739" s="9"/>
      <c r="X1739" s="9"/>
      <c r="Y1739" s="5"/>
      <c r="Z1739" s="5"/>
      <c r="AA1739" s="6"/>
      <c r="AB1739" s="5"/>
      <c r="AK1739" s="2"/>
      <c r="AL1739" s="2"/>
      <c r="AM1739" s="2"/>
      <c r="AN1739" s="2"/>
    </row>
    <row r="1740" spans="1:40" ht="15.75" x14ac:dyDescent="0.25">
      <c r="A1740" s="14" t="s">
        <v>6133</v>
      </c>
      <c r="B1740" s="14" t="s">
        <v>6134</v>
      </c>
      <c r="C1740" s="14" t="s">
        <v>6135</v>
      </c>
      <c r="D1740" s="14" t="s">
        <v>6135</v>
      </c>
      <c r="E1740" s="5" t="s">
        <v>6655</v>
      </c>
      <c r="F1740" s="5"/>
      <c r="G1740" s="9"/>
      <c r="H1740" s="9"/>
      <c r="I1740" s="9"/>
      <c r="J1740" s="9"/>
      <c r="K1740" s="9"/>
      <c r="L1740" s="9"/>
      <c r="M1740" s="9"/>
      <c r="N1740" s="9"/>
      <c r="O1740" s="9"/>
      <c r="P1740" s="9"/>
      <c r="Q1740" s="15" t="s">
        <v>7312</v>
      </c>
      <c r="R1740" s="13" t="s">
        <v>7224</v>
      </c>
      <c r="S1740" s="13" t="s">
        <v>7224</v>
      </c>
      <c r="T1740" s="15" t="s">
        <v>7312</v>
      </c>
      <c r="U1740" s="10">
        <v>43354</v>
      </c>
      <c r="V1740" s="13" t="s">
        <v>7224</v>
      </c>
      <c r="W1740" s="9"/>
      <c r="X1740" s="9"/>
      <c r="Y1740" s="5"/>
      <c r="Z1740" s="5"/>
      <c r="AA1740" s="6"/>
      <c r="AB1740" s="5"/>
      <c r="AK1740" s="2"/>
      <c r="AL1740" s="2"/>
      <c r="AM1740" s="2"/>
      <c r="AN1740" s="2"/>
    </row>
    <row r="1741" spans="1:40" ht="15.75" x14ac:dyDescent="0.25">
      <c r="A1741" s="14" t="s">
        <v>6136</v>
      </c>
      <c r="B1741" s="14" t="s">
        <v>6137</v>
      </c>
      <c r="C1741" s="14" t="s">
        <v>6138</v>
      </c>
      <c r="D1741" s="14" t="s">
        <v>6138</v>
      </c>
      <c r="E1741" s="5" t="s">
        <v>6655</v>
      </c>
      <c r="F1741" s="5"/>
      <c r="G1741" s="9"/>
      <c r="H1741" s="9"/>
      <c r="I1741" s="9"/>
      <c r="J1741" s="9"/>
      <c r="K1741" s="9"/>
      <c r="L1741" s="9"/>
      <c r="M1741" s="9"/>
      <c r="N1741" s="9"/>
      <c r="O1741" s="9"/>
      <c r="P1741" s="9"/>
      <c r="Q1741" s="15" t="s">
        <v>7312</v>
      </c>
      <c r="R1741" s="13" t="s">
        <v>7224</v>
      </c>
      <c r="S1741" s="13" t="s">
        <v>7224</v>
      </c>
      <c r="T1741" s="15" t="s">
        <v>7312</v>
      </c>
      <c r="U1741" s="10">
        <v>43119</v>
      </c>
      <c r="V1741" s="13" t="s">
        <v>7224</v>
      </c>
      <c r="W1741" s="9"/>
      <c r="X1741" s="9"/>
      <c r="Y1741" s="5"/>
      <c r="Z1741" s="5"/>
      <c r="AA1741" s="6"/>
      <c r="AB1741" s="5"/>
      <c r="AK1741" s="2"/>
      <c r="AL1741" s="2"/>
      <c r="AM1741" s="2"/>
      <c r="AN1741" s="2"/>
    </row>
    <row r="1742" spans="1:40" ht="15.75" x14ac:dyDescent="0.25">
      <c r="A1742" s="14" t="s">
        <v>6139</v>
      </c>
      <c r="B1742" s="14" t="s">
        <v>6140</v>
      </c>
      <c r="C1742" s="14" t="s">
        <v>6141</v>
      </c>
      <c r="D1742" s="14" t="s">
        <v>6141</v>
      </c>
      <c r="E1742" s="5" t="s">
        <v>6655</v>
      </c>
      <c r="F1742" s="5"/>
      <c r="G1742" s="9"/>
      <c r="H1742" s="9"/>
      <c r="I1742" s="9"/>
      <c r="J1742" s="9"/>
      <c r="K1742" s="9"/>
      <c r="L1742" s="9"/>
      <c r="M1742" s="9"/>
      <c r="N1742" s="9"/>
      <c r="O1742" s="9"/>
      <c r="P1742" s="9"/>
      <c r="Q1742" s="15" t="s">
        <v>7312</v>
      </c>
      <c r="R1742" s="13" t="s">
        <v>7224</v>
      </c>
      <c r="S1742" s="13" t="s">
        <v>7224</v>
      </c>
      <c r="T1742" s="15" t="s">
        <v>7312</v>
      </c>
      <c r="U1742" s="10">
        <v>43119</v>
      </c>
      <c r="V1742" s="13" t="s">
        <v>7224</v>
      </c>
      <c r="W1742" s="9"/>
      <c r="X1742" s="9"/>
      <c r="Y1742" s="5"/>
      <c r="Z1742" s="5"/>
      <c r="AA1742" s="6"/>
      <c r="AB1742" s="5"/>
      <c r="AK1742" s="2"/>
      <c r="AL1742" s="2"/>
      <c r="AM1742" s="2"/>
      <c r="AN1742" s="2"/>
    </row>
    <row r="1743" spans="1:40" ht="15.75" x14ac:dyDescent="0.25">
      <c r="A1743" s="14" t="s">
        <v>6142</v>
      </c>
      <c r="B1743" s="14" t="s">
        <v>6143</v>
      </c>
      <c r="C1743" s="14" t="s">
        <v>6144</v>
      </c>
      <c r="D1743" s="14" t="s">
        <v>6144</v>
      </c>
      <c r="E1743" s="5" t="s">
        <v>6655</v>
      </c>
      <c r="F1743" s="5"/>
      <c r="G1743" s="9"/>
      <c r="H1743" s="9"/>
      <c r="I1743" s="9"/>
      <c r="J1743" s="9"/>
      <c r="K1743" s="9"/>
      <c r="L1743" s="9"/>
      <c r="M1743" s="9"/>
      <c r="N1743" s="9"/>
      <c r="O1743" s="9"/>
      <c r="P1743" s="9"/>
      <c r="Q1743" s="15" t="s">
        <v>7312</v>
      </c>
      <c r="R1743" s="13" t="s">
        <v>7224</v>
      </c>
      <c r="S1743" s="13" t="s">
        <v>7224</v>
      </c>
      <c r="T1743" s="15" t="s">
        <v>7312</v>
      </c>
      <c r="U1743" s="10">
        <v>43119</v>
      </c>
      <c r="V1743" s="13" t="s">
        <v>7224</v>
      </c>
      <c r="W1743" s="9"/>
      <c r="X1743" s="9"/>
      <c r="Y1743" s="5"/>
      <c r="Z1743" s="5"/>
      <c r="AA1743" s="6"/>
      <c r="AB1743" s="5"/>
      <c r="AK1743" s="2"/>
      <c r="AL1743" s="2"/>
      <c r="AM1743" s="2"/>
      <c r="AN1743" s="2"/>
    </row>
    <row r="1744" spans="1:40" ht="15.75" x14ac:dyDescent="0.25">
      <c r="A1744" s="14" t="s">
        <v>6145</v>
      </c>
      <c r="B1744" s="14" t="s">
        <v>6146</v>
      </c>
      <c r="C1744" s="14" t="s">
        <v>6147</v>
      </c>
      <c r="D1744" s="14" t="s">
        <v>6147</v>
      </c>
      <c r="E1744" s="5" t="s">
        <v>6655</v>
      </c>
      <c r="F1744" s="5"/>
      <c r="G1744" s="9"/>
      <c r="H1744" s="9"/>
      <c r="I1744" s="9"/>
      <c r="J1744" s="9"/>
      <c r="K1744" s="9"/>
      <c r="L1744" s="9"/>
      <c r="M1744" s="9"/>
      <c r="N1744" s="9"/>
      <c r="O1744" s="9"/>
      <c r="P1744" s="9"/>
      <c r="Q1744" s="15" t="s">
        <v>7312</v>
      </c>
      <c r="R1744" s="13" t="s">
        <v>7224</v>
      </c>
      <c r="S1744" s="13" t="s">
        <v>7224</v>
      </c>
      <c r="T1744" s="15" t="s">
        <v>7312</v>
      </c>
      <c r="U1744" s="10">
        <v>43354</v>
      </c>
      <c r="V1744" s="13" t="s">
        <v>7224</v>
      </c>
      <c r="W1744" s="9"/>
      <c r="X1744" s="9"/>
      <c r="Y1744" s="5"/>
      <c r="Z1744" s="5"/>
      <c r="AA1744" s="6"/>
      <c r="AB1744" s="5"/>
      <c r="AK1744" s="2"/>
      <c r="AL1744" s="2"/>
      <c r="AM1744" s="2"/>
      <c r="AN1744" s="2"/>
    </row>
    <row r="1745" spans="1:40" ht="15.75" x14ac:dyDescent="0.25">
      <c r="A1745" s="14" t="s">
        <v>6148</v>
      </c>
      <c r="B1745" s="14" t="s">
        <v>6149</v>
      </c>
      <c r="C1745" s="14" t="s">
        <v>6150</v>
      </c>
      <c r="D1745" s="14" t="s">
        <v>6150</v>
      </c>
      <c r="E1745" s="5" t="s">
        <v>6655</v>
      </c>
      <c r="F1745" s="5"/>
      <c r="G1745" s="9"/>
      <c r="H1745" s="9"/>
      <c r="I1745" s="9"/>
      <c r="J1745" s="9"/>
      <c r="K1745" s="9"/>
      <c r="L1745" s="9"/>
      <c r="M1745" s="9"/>
      <c r="N1745" s="9"/>
      <c r="O1745" s="9"/>
      <c r="P1745" s="9"/>
      <c r="Q1745" s="15" t="s">
        <v>7312</v>
      </c>
      <c r="R1745" s="13" t="s">
        <v>7224</v>
      </c>
      <c r="S1745" s="13" t="s">
        <v>7224</v>
      </c>
      <c r="T1745" s="15" t="s">
        <v>7312</v>
      </c>
      <c r="U1745" s="10">
        <v>43119</v>
      </c>
      <c r="V1745" s="13" t="s">
        <v>7224</v>
      </c>
      <c r="W1745" s="9"/>
      <c r="X1745" s="9"/>
      <c r="Y1745" s="5"/>
      <c r="Z1745" s="5"/>
      <c r="AA1745" s="6"/>
      <c r="AB1745" s="5"/>
      <c r="AK1745" s="2"/>
      <c r="AL1745" s="2"/>
      <c r="AM1745" s="2"/>
      <c r="AN1745" s="2"/>
    </row>
    <row r="1746" spans="1:40" ht="15.75" x14ac:dyDescent="0.25">
      <c r="A1746" s="14" t="s">
        <v>7110</v>
      </c>
      <c r="B1746" s="14" t="s">
        <v>7111</v>
      </c>
      <c r="C1746" s="14" t="s">
        <v>7112</v>
      </c>
      <c r="D1746" s="14" t="s">
        <v>7112</v>
      </c>
      <c r="E1746" s="5" t="s">
        <v>6655</v>
      </c>
      <c r="F1746" s="5"/>
      <c r="G1746" s="9"/>
      <c r="H1746" s="9"/>
      <c r="I1746" s="9"/>
      <c r="J1746" s="9"/>
      <c r="K1746" s="9"/>
      <c r="L1746" s="9"/>
      <c r="M1746" s="9"/>
      <c r="N1746" s="9"/>
      <c r="O1746" s="9"/>
      <c r="P1746" s="9"/>
      <c r="Q1746" s="15" t="s">
        <v>7312</v>
      </c>
      <c r="R1746" s="13" t="s">
        <v>7224</v>
      </c>
      <c r="S1746" s="13" t="s">
        <v>7224</v>
      </c>
      <c r="T1746" s="15" t="s">
        <v>7312</v>
      </c>
      <c r="U1746" s="10">
        <v>43119</v>
      </c>
      <c r="V1746" s="13" t="s">
        <v>7224</v>
      </c>
      <c r="W1746" s="9"/>
      <c r="X1746" s="9"/>
      <c r="Y1746" s="5"/>
      <c r="Z1746" s="5"/>
      <c r="AA1746" s="6"/>
      <c r="AB1746" s="5"/>
      <c r="AK1746" s="2"/>
      <c r="AL1746" s="2"/>
      <c r="AM1746" s="2"/>
      <c r="AN1746" s="2"/>
    </row>
    <row r="1747" spans="1:40" ht="15.75" x14ac:dyDescent="0.25">
      <c r="A1747" s="14" t="s">
        <v>6151</v>
      </c>
      <c r="B1747" s="14" t="s">
        <v>6152</v>
      </c>
      <c r="C1747" s="14" t="s">
        <v>6153</v>
      </c>
      <c r="D1747" s="14" t="s">
        <v>6153</v>
      </c>
      <c r="E1747" s="5" t="s">
        <v>6655</v>
      </c>
      <c r="F1747" s="5"/>
      <c r="G1747" s="9"/>
      <c r="H1747" s="9"/>
      <c r="I1747" s="9"/>
      <c r="J1747" s="9"/>
      <c r="K1747" s="9"/>
      <c r="L1747" s="9"/>
      <c r="M1747" s="9"/>
      <c r="N1747" s="9"/>
      <c r="O1747" s="9"/>
      <c r="P1747" s="9"/>
      <c r="Q1747" s="15" t="s">
        <v>7312</v>
      </c>
      <c r="R1747" s="13" t="s">
        <v>7224</v>
      </c>
      <c r="S1747" s="13" t="s">
        <v>7224</v>
      </c>
      <c r="T1747" s="15" t="s">
        <v>7312</v>
      </c>
      <c r="U1747" s="10">
        <v>43119</v>
      </c>
      <c r="V1747" s="13" t="s">
        <v>7224</v>
      </c>
      <c r="W1747" s="9"/>
      <c r="X1747" s="9"/>
      <c r="Y1747" s="5"/>
      <c r="Z1747" s="5"/>
      <c r="AA1747" s="6"/>
      <c r="AB1747" s="5"/>
      <c r="AK1747" s="2"/>
      <c r="AL1747" s="2"/>
      <c r="AM1747" s="2"/>
      <c r="AN1747" s="2"/>
    </row>
    <row r="1748" spans="1:40" ht="15.75" x14ac:dyDescent="0.25">
      <c r="A1748" s="14" t="s">
        <v>6154</v>
      </c>
      <c r="B1748" s="14" t="s">
        <v>6155</v>
      </c>
      <c r="C1748" s="14" t="s">
        <v>7250</v>
      </c>
      <c r="D1748" s="14" t="s">
        <v>6156</v>
      </c>
      <c r="E1748" s="5" t="s">
        <v>6655</v>
      </c>
      <c r="F1748" s="5"/>
      <c r="G1748" s="9"/>
      <c r="H1748" s="9"/>
      <c r="I1748" s="9"/>
      <c r="J1748" s="9"/>
      <c r="K1748" s="9"/>
      <c r="L1748" s="9"/>
      <c r="M1748" s="9"/>
      <c r="N1748" s="9"/>
      <c r="O1748" s="9"/>
      <c r="P1748" s="9"/>
      <c r="Q1748" s="15" t="s">
        <v>7312</v>
      </c>
      <c r="R1748" s="13" t="s">
        <v>7224</v>
      </c>
      <c r="S1748" s="13" t="s">
        <v>7224</v>
      </c>
      <c r="T1748" s="15" t="s">
        <v>7312</v>
      </c>
      <c r="U1748" s="10">
        <v>43119</v>
      </c>
      <c r="V1748" s="13" t="s">
        <v>7224</v>
      </c>
      <c r="W1748" s="9"/>
      <c r="X1748" s="9"/>
      <c r="Y1748" s="5"/>
      <c r="Z1748" s="5"/>
      <c r="AA1748" s="6"/>
      <c r="AB1748" s="5"/>
      <c r="AK1748" s="2"/>
      <c r="AL1748" s="2"/>
      <c r="AM1748" s="2"/>
      <c r="AN1748" s="2"/>
    </row>
    <row r="1749" spans="1:40" ht="15.75" x14ac:dyDescent="0.25">
      <c r="A1749" s="14" t="s">
        <v>7224</v>
      </c>
      <c r="B1749" s="14" t="s">
        <v>6157</v>
      </c>
      <c r="C1749" s="14" t="s">
        <v>6158</v>
      </c>
      <c r="D1749" s="14" t="s">
        <v>6158</v>
      </c>
      <c r="E1749" s="5" t="s">
        <v>6655</v>
      </c>
      <c r="F1749" s="5"/>
      <c r="G1749" s="9"/>
      <c r="H1749" s="9"/>
      <c r="I1749" s="9"/>
      <c r="J1749" s="9"/>
      <c r="K1749" s="9"/>
      <c r="L1749" s="9"/>
      <c r="M1749" s="9"/>
      <c r="N1749" s="9"/>
      <c r="O1749" s="9"/>
      <c r="P1749" s="9"/>
      <c r="Q1749" s="15" t="s">
        <v>7312</v>
      </c>
      <c r="R1749" s="13" t="s">
        <v>7224</v>
      </c>
      <c r="S1749" s="13" t="s">
        <v>7224</v>
      </c>
      <c r="T1749" s="15" t="s">
        <v>7312</v>
      </c>
      <c r="U1749" s="10">
        <v>43119</v>
      </c>
      <c r="V1749" s="13" t="s">
        <v>7224</v>
      </c>
      <c r="W1749" s="9"/>
      <c r="X1749" s="9"/>
      <c r="Y1749" s="5"/>
      <c r="Z1749" s="5"/>
      <c r="AA1749" s="6"/>
      <c r="AB1749" s="5"/>
      <c r="AK1749" s="2"/>
      <c r="AL1749" s="2"/>
      <c r="AM1749" s="2"/>
      <c r="AN1749" s="2"/>
    </row>
    <row r="1750" spans="1:40" ht="15.75" x14ac:dyDescent="0.25">
      <c r="A1750" s="14" t="s">
        <v>7224</v>
      </c>
      <c r="B1750" s="14" t="s">
        <v>6159</v>
      </c>
      <c r="C1750" s="14" t="s">
        <v>6160</v>
      </c>
      <c r="D1750" s="14" t="s">
        <v>6160</v>
      </c>
      <c r="E1750" s="5" t="s">
        <v>6655</v>
      </c>
      <c r="F1750" s="5"/>
      <c r="G1750" s="9"/>
      <c r="H1750" s="9"/>
      <c r="I1750" s="9"/>
      <c r="J1750" s="9"/>
      <c r="K1750" s="9"/>
      <c r="L1750" s="9"/>
      <c r="M1750" s="9"/>
      <c r="N1750" s="9"/>
      <c r="O1750" s="9"/>
      <c r="P1750" s="9"/>
      <c r="Q1750" s="15" t="s">
        <v>7312</v>
      </c>
      <c r="R1750" s="13" t="s">
        <v>7224</v>
      </c>
      <c r="S1750" s="13" t="s">
        <v>7224</v>
      </c>
      <c r="T1750" s="15" t="s">
        <v>7312</v>
      </c>
      <c r="U1750" s="10">
        <v>43119</v>
      </c>
      <c r="V1750" s="13" t="s">
        <v>7224</v>
      </c>
      <c r="W1750" s="9"/>
      <c r="X1750" s="9"/>
      <c r="Y1750" s="5"/>
      <c r="Z1750" s="5"/>
      <c r="AA1750" s="6"/>
      <c r="AB1750" s="5"/>
      <c r="AK1750" s="2"/>
      <c r="AL1750" s="2"/>
      <c r="AM1750" s="2"/>
      <c r="AN1750" s="2"/>
    </row>
    <row r="1751" spans="1:40" ht="15.75" x14ac:dyDescent="0.25">
      <c r="A1751" s="14" t="s">
        <v>6161</v>
      </c>
      <c r="B1751" s="14" t="s">
        <v>6162</v>
      </c>
      <c r="C1751" s="14" t="s">
        <v>6163</v>
      </c>
      <c r="D1751" s="14" t="s">
        <v>6163</v>
      </c>
      <c r="E1751" s="5" t="s">
        <v>6655</v>
      </c>
      <c r="F1751" s="5"/>
      <c r="G1751" s="9"/>
      <c r="H1751" s="9"/>
      <c r="I1751" s="9"/>
      <c r="J1751" s="9"/>
      <c r="K1751" s="9"/>
      <c r="L1751" s="9"/>
      <c r="M1751" s="9"/>
      <c r="N1751" s="9"/>
      <c r="O1751" s="9"/>
      <c r="P1751" s="9"/>
      <c r="Q1751" s="15" t="s">
        <v>7312</v>
      </c>
      <c r="R1751" s="13" t="s">
        <v>7224</v>
      </c>
      <c r="S1751" s="13" t="s">
        <v>7224</v>
      </c>
      <c r="T1751" s="15" t="s">
        <v>7312</v>
      </c>
      <c r="U1751" s="10">
        <v>43119</v>
      </c>
      <c r="V1751" s="13" t="s">
        <v>7224</v>
      </c>
      <c r="W1751" s="9"/>
      <c r="X1751" s="9"/>
      <c r="Y1751" s="5"/>
      <c r="Z1751" s="5"/>
      <c r="AA1751" s="6"/>
      <c r="AB1751" s="5"/>
      <c r="AK1751" s="2"/>
      <c r="AL1751" s="2"/>
      <c r="AM1751" s="2"/>
      <c r="AN1751" s="2"/>
    </row>
    <row r="1752" spans="1:40" ht="15.75" x14ac:dyDescent="0.25">
      <c r="A1752" s="14" t="s">
        <v>6164</v>
      </c>
      <c r="B1752" s="14" t="s">
        <v>6165</v>
      </c>
      <c r="C1752" s="14" t="s">
        <v>6166</v>
      </c>
      <c r="D1752" s="14" t="s">
        <v>6166</v>
      </c>
      <c r="E1752" s="5" t="s">
        <v>6655</v>
      </c>
      <c r="F1752" s="5"/>
      <c r="G1752" s="9"/>
      <c r="H1752" s="9"/>
      <c r="I1752" s="9"/>
      <c r="J1752" s="9"/>
      <c r="K1752" s="9"/>
      <c r="L1752" s="9"/>
      <c r="M1752" s="9"/>
      <c r="N1752" s="9"/>
      <c r="O1752" s="9"/>
      <c r="P1752" s="9"/>
      <c r="Q1752" s="15" t="s">
        <v>7312</v>
      </c>
      <c r="R1752" s="13" t="s">
        <v>7224</v>
      </c>
      <c r="S1752" s="13" t="s">
        <v>7224</v>
      </c>
      <c r="T1752" s="15" t="s">
        <v>7312</v>
      </c>
      <c r="U1752" s="10">
        <v>43119</v>
      </c>
      <c r="V1752" s="13" t="s">
        <v>7224</v>
      </c>
      <c r="W1752" s="9"/>
      <c r="X1752" s="9"/>
      <c r="Y1752" s="5"/>
      <c r="Z1752" s="5"/>
      <c r="AA1752" s="6"/>
      <c r="AB1752" s="5"/>
      <c r="AK1752" s="2"/>
      <c r="AL1752" s="2"/>
      <c r="AM1752" s="2"/>
      <c r="AN1752" s="2"/>
    </row>
    <row r="1753" spans="1:40" ht="15.75" x14ac:dyDescent="0.25">
      <c r="A1753" s="14" t="s">
        <v>6167</v>
      </c>
      <c r="B1753" s="14" t="s">
        <v>6168</v>
      </c>
      <c r="C1753" s="14" t="s">
        <v>6169</v>
      </c>
      <c r="D1753" s="14" t="s">
        <v>6170</v>
      </c>
      <c r="E1753" s="5" t="s">
        <v>6655</v>
      </c>
      <c r="F1753" s="5"/>
      <c r="G1753" s="9"/>
      <c r="H1753" s="9"/>
      <c r="I1753" s="9"/>
      <c r="J1753" s="9"/>
      <c r="K1753" s="9"/>
      <c r="L1753" s="9"/>
      <c r="M1753" s="9"/>
      <c r="N1753" s="9"/>
      <c r="O1753" s="9"/>
      <c r="P1753" s="9"/>
      <c r="Q1753" s="15" t="s">
        <v>7312</v>
      </c>
      <c r="R1753" s="13" t="s">
        <v>7224</v>
      </c>
      <c r="S1753" s="13" t="s">
        <v>7224</v>
      </c>
      <c r="T1753" s="15" t="s">
        <v>7312</v>
      </c>
      <c r="U1753" s="10">
        <v>43119</v>
      </c>
      <c r="V1753" s="13" t="s">
        <v>7224</v>
      </c>
      <c r="W1753" s="9"/>
      <c r="X1753" s="9"/>
      <c r="Y1753" s="5"/>
      <c r="Z1753" s="5"/>
      <c r="AA1753" s="6"/>
      <c r="AB1753" s="5"/>
      <c r="AK1753" s="2"/>
      <c r="AL1753" s="2"/>
      <c r="AM1753" s="2"/>
      <c r="AN1753" s="2"/>
    </row>
    <row r="1754" spans="1:40" ht="15.75" x14ac:dyDescent="0.25">
      <c r="A1754" s="14" t="s">
        <v>7224</v>
      </c>
      <c r="B1754" s="14" t="s">
        <v>7224</v>
      </c>
      <c r="C1754" s="14" t="s">
        <v>6171</v>
      </c>
      <c r="D1754" s="14" t="s">
        <v>6172</v>
      </c>
      <c r="E1754" s="5" t="s">
        <v>6655</v>
      </c>
      <c r="F1754" s="5"/>
      <c r="G1754" s="9"/>
      <c r="H1754" s="9"/>
      <c r="I1754" s="9"/>
      <c r="J1754" s="9"/>
      <c r="K1754" s="9"/>
      <c r="L1754" s="9"/>
      <c r="M1754" s="9"/>
      <c r="N1754" s="9"/>
      <c r="O1754" s="9"/>
      <c r="P1754" s="9"/>
      <c r="Q1754" s="15" t="s">
        <v>7312</v>
      </c>
      <c r="R1754" s="13" t="s">
        <v>7224</v>
      </c>
      <c r="S1754" s="13" t="s">
        <v>7224</v>
      </c>
      <c r="T1754" s="15" t="s">
        <v>7312</v>
      </c>
      <c r="U1754" s="10">
        <v>43354</v>
      </c>
      <c r="V1754" s="13" t="s">
        <v>7224</v>
      </c>
      <c r="W1754" s="9"/>
      <c r="X1754" s="9"/>
      <c r="Y1754" s="5"/>
      <c r="Z1754" s="5"/>
      <c r="AA1754" s="6"/>
      <c r="AB1754" s="5"/>
      <c r="AK1754" s="2"/>
      <c r="AL1754" s="2"/>
      <c r="AM1754" s="2"/>
      <c r="AN1754" s="2"/>
    </row>
    <row r="1755" spans="1:40" ht="15.75" x14ac:dyDescent="0.25">
      <c r="A1755" s="14" t="s">
        <v>6173</v>
      </c>
      <c r="B1755" s="14" t="s">
        <v>6174</v>
      </c>
      <c r="C1755" s="14" t="s">
        <v>6175</v>
      </c>
      <c r="D1755" s="14" t="s">
        <v>6175</v>
      </c>
      <c r="E1755" s="5" t="s">
        <v>6655</v>
      </c>
      <c r="F1755" s="5"/>
      <c r="G1755" s="9"/>
      <c r="H1755" s="9"/>
      <c r="I1755" s="9"/>
      <c r="J1755" s="9"/>
      <c r="K1755" s="9"/>
      <c r="L1755" s="9"/>
      <c r="M1755" s="9"/>
      <c r="N1755" s="9"/>
      <c r="O1755" s="9"/>
      <c r="P1755" s="9"/>
      <c r="Q1755" s="15" t="s">
        <v>7312</v>
      </c>
      <c r="R1755" s="13" t="s">
        <v>7224</v>
      </c>
      <c r="S1755" s="13" t="s">
        <v>7224</v>
      </c>
      <c r="T1755" s="15" t="s">
        <v>7312</v>
      </c>
      <c r="U1755" s="10">
        <v>43119</v>
      </c>
      <c r="V1755" s="13" t="s">
        <v>7224</v>
      </c>
      <c r="W1755" s="9"/>
      <c r="X1755" s="9"/>
      <c r="Y1755" s="5"/>
      <c r="Z1755" s="5"/>
      <c r="AA1755" s="6"/>
      <c r="AB1755" s="5"/>
      <c r="AK1755" s="2"/>
      <c r="AL1755" s="2"/>
      <c r="AM1755" s="2"/>
      <c r="AN1755" s="2"/>
    </row>
    <row r="1756" spans="1:40" ht="15.75" x14ac:dyDescent="0.25">
      <c r="A1756" s="14" t="s">
        <v>7224</v>
      </c>
      <c r="B1756" s="14" t="s">
        <v>6176</v>
      </c>
      <c r="C1756" s="14" t="s">
        <v>6177</v>
      </c>
      <c r="D1756" s="14" t="s">
        <v>6177</v>
      </c>
      <c r="E1756" s="5" t="s">
        <v>6655</v>
      </c>
      <c r="F1756" s="5"/>
      <c r="G1756" s="9"/>
      <c r="H1756" s="9"/>
      <c r="I1756" s="9"/>
      <c r="J1756" s="9"/>
      <c r="K1756" s="9"/>
      <c r="L1756" s="9"/>
      <c r="M1756" s="9"/>
      <c r="N1756" s="9"/>
      <c r="O1756" s="9"/>
      <c r="P1756" s="9"/>
      <c r="Q1756" s="15" t="s">
        <v>7312</v>
      </c>
      <c r="R1756" s="13" t="s">
        <v>7224</v>
      </c>
      <c r="S1756" s="13" t="s">
        <v>7224</v>
      </c>
      <c r="T1756" s="15" t="s">
        <v>7312</v>
      </c>
      <c r="U1756" s="10">
        <v>43119</v>
      </c>
      <c r="V1756" s="13" t="s">
        <v>7224</v>
      </c>
      <c r="W1756" s="9"/>
      <c r="X1756" s="9"/>
      <c r="Y1756" s="5"/>
      <c r="Z1756" s="5"/>
      <c r="AA1756" s="6"/>
      <c r="AB1756" s="5"/>
      <c r="AK1756" s="2"/>
      <c r="AL1756" s="2"/>
      <c r="AM1756" s="2"/>
      <c r="AN1756" s="2"/>
    </row>
    <row r="1757" spans="1:40" ht="15.75" x14ac:dyDescent="0.25">
      <c r="A1757" s="14" t="s">
        <v>6180</v>
      </c>
      <c r="B1757" s="14" t="s">
        <v>6181</v>
      </c>
      <c r="C1757" s="14" t="s">
        <v>6182</v>
      </c>
      <c r="D1757" s="14" t="s">
        <v>6182</v>
      </c>
      <c r="E1757" s="5" t="s">
        <v>6655</v>
      </c>
      <c r="F1757" s="5"/>
      <c r="G1757" s="9"/>
      <c r="H1757" s="9"/>
      <c r="I1757" s="9"/>
      <c r="J1757" s="9"/>
      <c r="K1757" s="9"/>
      <c r="L1757" s="9"/>
      <c r="M1757" s="9"/>
      <c r="N1757" s="9"/>
      <c r="O1757" s="9"/>
      <c r="P1757" s="9"/>
      <c r="Q1757" s="15" t="s">
        <v>7312</v>
      </c>
      <c r="R1757" s="13" t="s">
        <v>7224</v>
      </c>
      <c r="S1757" s="13" t="s">
        <v>7224</v>
      </c>
      <c r="T1757" s="15" t="s">
        <v>7312</v>
      </c>
      <c r="U1757" s="10">
        <v>43119</v>
      </c>
      <c r="V1757" s="13" t="s">
        <v>7224</v>
      </c>
      <c r="W1757" s="9"/>
      <c r="X1757" s="9"/>
      <c r="Y1757" s="5"/>
      <c r="Z1757" s="5"/>
      <c r="AA1757" s="6"/>
      <c r="AB1757" s="5"/>
      <c r="AK1757" s="2"/>
      <c r="AL1757" s="2"/>
      <c r="AM1757" s="2"/>
      <c r="AN1757" s="2"/>
    </row>
    <row r="1758" spans="1:40" ht="15.75" x14ac:dyDescent="0.25">
      <c r="A1758" s="14" t="s">
        <v>6183</v>
      </c>
      <c r="B1758" s="14" t="s">
        <v>6184</v>
      </c>
      <c r="C1758" s="14" t="s">
        <v>6185</v>
      </c>
      <c r="D1758" s="14" t="s">
        <v>6185</v>
      </c>
      <c r="E1758" s="5" t="s">
        <v>6655</v>
      </c>
      <c r="F1758" s="5"/>
      <c r="G1758" s="9"/>
      <c r="H1758" s="9"/>
      <c r="I1758" s="9"/>
      <c r="J1758" s="9"/>
      <c r="K1758" s="9"/>
      <c r="L1758" s="9"/>
      <c r="M1758" s="9"/>
      <c r="N1758" s="9"/>
      <c r="O1758" s="9"/>
      <c r="P1758" s="9"/>
      <c r="Q1758" s="15" t="s">
        <v>7312</v>
      </c>
      <c r="R1758" s="13" t="s">
        <v>7224</v>
      </c>
      <c r="S1758" s="13" t="s">
        <v>7224</v>
      </c>
      <c r="T1758" s="15" t="s">
        <v>7312</v>
      </c>
      <c r="U1758" s="10">
        <v>43119</v>
      </c>
      <c r="V1758" s="13" t="s">
        <v>7224</v>
      </c>
      <c r="W1758" s="9"/>
      <c r="X1758" s="9"/>
      <c r="Y1758" s="5"/>
      <c r="Z1758" s="5"/>
      <c r="AA1758" s="6"/>
      <c r="AB1758" s="5"/>
      <c r="AK1758" s="2"/>
      <c r="AL1758" s="2"/>
      <c r="AM1758" s="2"/>
      <c r="AN1758" s="2"/>
    </row>
    <row r="1759" spans="1:40" ht="15.75" x14ac:dyDescent="0.25">
      <c r="A1759" s="14" t="s">
        <v>7224</v>
      </c>
      <c r="B1759" s="14" t="s">
        <v>6186</v>
      </c>
      <c r="C1759" s="14" t="s">
        <v>6187</v>
      </c>
      <c r="D1759" s="14" t="s">
        <v>6187</v>
      </c>
      <c r="E1759" s="5" t="s">
        <v>6655</v>
      </c>
      <c r="F1759" s="5"/>
      <c r="G1759" s="9"/>
      <c r="H1759" s="9"/>
      <c r="I1759" s="9"/>
      <c r="J1759" s="9"/>
      <c r="K1759" s="9"/>
      <c r="L1759" s="9"/>
      <c r="M1759" s="9"/>
      <c r="N1759" s="9"/>
      <c r="O1759" s="9"/>
      <c r="P1759" s="9"/>
      <c r="Q1759" s="15" t="s">
        <v>7312</v>
      </c>
      <c r="R1759" s="13" t="s">
        <v>7224</v>
      </c>
      <c r="S1759" s="13" t="s">
        <v>7224</v>
      </c>
      <c r="T1759" s="15" t="s">
        <v>7312</v>
      </c>
      <c r="U1759" s="10">
        <v>43119</v>
      </c>
      <c r="V1759" s="13" t="s">
        <v>7224</v>
      </c>
      <c r="W1759" s="9"/>
      <c r="X1759" s="9"/>
      <c r="Y1759" s="5"/>
      <c r="Z1759" s="5"/>
      <c r="AA1759" s="6"/>
      <c r="AB1759" s="5"/>
      <c r="AK1759" s="2"/>
      <c r="AL1759" s="2"/>
      <c r="AM1759" s="2"/>
      <c r="AN1759" s="2"/>
    </row>
    <row r="1760" spans="1:40" ht="15.75" x14ac:dyDescent="0.25">
      <c r="A1760" s="14" t="s">
        <v>6188</v>
      </c>
      <c r="B1760" s="14" t="s">
        <v>6189</v>
      </c>
      <c r="C1760" s="14" t="s">
        <v>6190</v>
      </c>
      <c r="D1760" s="14" t="s">
        <v>6191</v>
      </c>
      <c r="E1760" s="5" t="s">
        <v>6655</v>
      </c>
      <c r="F1760" s="5"/>
      <c r="G1760" s="9"/>
      <c r="H1760" s="9"/>
      <c r="I1760" s="9"/>
      <c r="J1760" s="9"/>
      <c r="K1760" s="9"/>
      <c r="L1760" s="9"/>
      <c r="M1760" s="9"/>
      <c r="N1760" s="9"/>
      <c r="O1760" s="9"/>
      <c r="P1760" s="9"/>
      <c r="Q1760" s="15" t="s">
        <v>7312</v>
      </c>
      <c r="R1760" s="13" t="s">
        <v>7224</v>
      </c>
      <c r="S1760" s="13" t="s">
        <v>7224</v>
      </c>
      <c r="T1760" s="15" t="s">
        <v>7312</v>
      </c>
      <c r="U1760" s="10">
        <v>43119</v>
      </c>
      <c r="V1760" s="13" t="s">
        <v>7224</v>
      </c>
      <c r="W1760" s="9"/>
      <c r="X1760" s="9"/>
      <c r="Y1760" s="5"/>
      <c r="Z1760" s="5"/>
      <c r="AA1760" s="6"/>
      <c r="AB1760" s="5"/>
      <c r="AK1760" s="2"/>
      <c r="AL1760" s="2"/>
      <c r="AM1760" s="2"/>
      <c r="AN1760" s="2"/>
    </row>
    <row r="1761" spans="1:40" ht="15.75" x14ac:dyDescent="0.25">
      <c r="A1761" s="14" t="s">
        <v>7251</v>
      </c>
      <c r="B1761" s="14" t="s">
        <v>6192</v>
      </c>
      <c r="C1761" s="14" t="s">
        <v>6193</v>
      </c>
      <c r="D1761" s="14" t="s">
        <v>6193</v>
      </c>
      <c r="E1761" s="5" t="s">
        <v>6655</v>
      </c>
      <c r="F1761" s="5"/>
      <c r="G1761" s="9"/>
      <c r="H1761" s="9"/>
      <c r="I1761" s="9"/>
      <c r="J1761" s="9"/>
      <c r="K1761" s="9"/>
      <c r="L1761" s="9"/>
      <c r="M1761" s="9"/>
      <c r="N1761" s="9"/>
      <c r="O1761" s="9"/>
      <c r="P1761" s="9"/>
      <c r="Q1761" s="15" t="s">
        <v>7312</v>
      </c>
      <c r="R1761" s="13" t="s">
        <v>7224</v>
      </c>
      <c r="S1761" s="13" t="s">
        <v>7224</v>
      </c>
      <c r="T1761" s="15" t="s">
        <v>7312</v>
      </c>
      <c r="U1761" s="10">
        <v>43119</v>
      </c>
      <c r="V1761" s="13" t="s">
        <v>7224</v>
      </c>
      <c r="W1761" s="9"/>
      <c r="X1761" s="9"/>
      <c r="Y1761" s="5"/>
      <c r="Z1761" s="5"/>
      <c r="AA1761" s="6"/>
      <c r="AB1761" s="5"/>
      <c r="AK1761" s="2"/>
      <c r="AL1761" s="2"/>
      <c r="AM1761" s="2"/>
      <c r="AN1761" s="2"/>
    </row>
    <row r="1762" spans="1:40" ht="15.75" x14ac:dyDescent="0.25">
      <c r="A1762" s="14" t="s">
        <v>6194</v>
      </c>
      <c r="B1762" s="14" t="s">
        <v>6195</v>
      </c>
      <c r="C1762" s="14" t="s">
        <v>6196</v>
      </c>
      <c r="D1762" s="14" t="s">
        <v>6196</v>
      </c>
      <c r="E1762" s="5" t="s">
        <v>6655</v>
      </c>
      <c r="F1762" s="5"/>
      <c r="G1762" s="9"/>
      <c r="H1762" s="9"/>
      <c r="I1762" s="9"/>
      <c r="J1762" s="9"/>
      <c r="K1762" s="9"/>
      <c r="L1762" s="9"/>
      <c r="M1762" s="9"/>
      <c r="N1762" s="9"/>
      <c r="O1762" s="9"/>
      <c r="P1762" s="9"/>
      <c r="Q1762" s="13" t="s">
        <v>28</v>
      </c>
      <c r="R1762" s="13" t="s">
        <v>593</v>
      </c>
      <c r="S1762" s="13" t="s">
        <v>594</v>
      </c>
      <c r="T1762" s="15" t="s">
        <v>7312</v>
      </c>
      <c r="U1762" s="10">
        <v>43119</v>
      </c>
      <c r="V1762" s="13" t="s">
        <v>7191</v>
      </c>
      <c r="W1762" s="9"/>
      <c r="X1762" s="9"/>
      <c r="Y1762" s="5"/>
      <c r="Z1762" s="5"/>
      <c r="AA1762" s="6"/>
      <c r="AB1762" s="5"/>
      <c r="AK1762" s="2"/>
      <c r="AL1762" s="2"/>
      <c r="AM1762" s="2"/>
      <c r="AN1762" s="2"/>
    </row>
    <row r="1763" spans="1:40" ht="15.75" x14ac:dyDescent="0.25">
      <c r="A1763" s="14" t="s">
        <v>6197</v>
      </c>
      <c r="B1763" s="14" t="s">
        <v>6198</v>
      </c>
      <c r="C1763" s="14" t="s">
        <v>6199</v>
      </c>
      <c r="D1763" s="14" t="s">
        <v>6199</v>
      </c>
      <c r="E1763" s="5" t="s">
        <v>6655</v>
      </c>
      <c r="F1763" s="5"/>
      <c r="G1763" s="9"/>
      <c r="H1763" s="9"/>
      <c r="I1763" s="9"/>
      <c r="J1763" s="9"/>
      <c r="K1763" s="9"/>
      <c r="L1763" s="9"/>
      <c r="M1763" s="9"/>
      <c r="N1763" s="9"/>
      <c r="O1763" s="9"/>
      <c r="P1763" s="9"/>
      <c r="Q1763" s="15" t="s">
        <v>7312</v>
      </c>
      <c r="R1763" s="13" t="s">
        <v>7224</v>
      </c>
      <c r="S1763" s="13" t="s">
        <v>7224</v>
      </c>
      <c r="T1763" s="15" t="s">
        <v>7312</v>
      </c>
      <c r="U1763" s="10">
        <v>43119</v>
      </c>
      <c r="V1763" s="13" t="s">
        <v>7224</v>
      </c>
      <c r="W1763" s="9"/>
      <c r="X1763" s="9"/>
      <c r="Y1763" s="5"/>
      <c r="Z1763" s="5"/>
      <c r="AA1763" s="6"/>
      <c r="AB1763" s="5"/>
      <c r="AK1763" s="2"/>
      <c r="AL1763" s="2"/>
      <c r="AM1763" s="2"/>
      <c r="AN1763" s="2"/>
    </row>
    <row r="1764" spans="1:40" ht="15.75" x14ac:dyDescent="0.25">
      <c r="A1764" s="14" t="s">
        <v>6200</v>
      </c>
      <c r="B1764" s="14" t="s">
        <v>6201</v>
      </c>
      <c r="C1764" s="14" t="s">
        <v>6202</v>
      </c>
      <c r="D1764" s="14" t="s">
        <v>6202</v>
      </c>
      <c r="E1764" s="5" t="s">
        <v>6655</v>
      </c>
      <c r="F1764" s="5"/>
      <c r="G1764" s="9"/>
      <c r="H1764" s="9"/>
      <c r="I1764" s="9"/>
      <c r="J1764" s="9"/>
      <c r="K1764" s="9"/>
      <c r="L1764" s="9"/>
      <c r="M1764" s="9"/>
      <c r="N1764" s="9"/>
      <c r="O1764" s="9"/>
      <c r="P1764" s="9"/>
      <c r="Q1764" s="15" t="s">
        <v>7312</v>
      </c>
      <c r="R1764" s="13" t="s">
        <v>7224</v>
      </c>
      <c r="S1764" s="13" t="s">
        <v>7224</v>
      </c>
      <c r="T1764" s="15" t="s">
        <v>7312</v>
      </c>
      <c r="U1764" s="10">
        <v>43119</v>
      </c>
      <c r="V1764" s="13" t="s">
        <v>7224</v>
      </c>
      <c r="W1764" s="9"/>
      <c r="X1764" s="9"/>
      <c r="Y1764" s="5"/>
      <c r="Z1764" s="5"/>
      <c r="AA1764" s="6"/>
      <c r="AB1764" s="5"/>
      <c r="AK1764" s="2"/>
      <c r="AL1764" s="2"/>
      <c r="AM1764" s="2"/>
      <c r="AN1764" s="2"/>
    </row>
    <row r="1765" spans="1:40" ht="15.75" x14ac:dyDescent="0.25">
      <c r="A1765" s="14" t="s">
        <v>6203</v>
      </c>
      <c r="B1765" s="14" t="s">
        <v>6204</v>
      </c>
      <c r="C1765" s="14" t="s">
        <v>6205</v>
      </c>
      <c r="D1765" s="14" t="s">
        <v>6205</v>
      </c>
      <c r="E1765" s="5" t="s">
        <v>6655</v>
      </c>
      <c r="F1765" s="5"/>
      <c r="G1765" s="9"/>
      <c r="H1765" s="9"/>
      <c r="I1765" s="9"/>
      <c r="J1765" s="9"/>
      <c r="K1765" s="9"/>
      <c r="L1765" s="9"/>
      <c r="M1765" s="9"/>
      <c r="N1765" s="9"/>
      <c r="O1765" s="9"/>
      <c r="P1765" s="9"/>
      <c r="Q1765" s="15" t="s">
        <v>7312</v>
      </c>
      <c r="R1765" s="13" t="s">
        <v>7224</v>
      </c>
      <c r="S1765" s="13" t="s">
        <v>7224</v>
      </c>
      <c r="T1765" s="15" t="s">
        <v>7312</v>
      </c>
      <c r="U1765" s="10">
        <v>43119</v>
      </c>
      <c r="V1765" s="13" t="s">
        <v>7224</v>
      </c>
      <c r="W1765" s="9"/>
      <c r="X1765" s="9"/>
      <c r="Y1765" s="5"/>
      <c r="Z1765" s="5"/>
      <c r="AA1765" s="6"/>
      <c r="AB1765" s="5"/>
      <c r="AK1765" s="2"/>
      <c r="AL1765" s="2"/>
      <c r="AM1765" s="2"/>
      <c r="AN1765" s="2"/>
    </row>
    <row r="1766" spans="1:40" ht="15.75" x14ac:dyDescent="0.25">
      <c r="A1766" s="14" t="s">
        <v>6206</v>
      </c>
      <c r="B1766" s="14" t="s">
        <v>6207</v>
      </c>
      <c r="C1766" s="14" t="s">
        <v>6208</v>
      </c>
      <c r="D1766" s="14" t="s">
        <v>6208</v>
      </c>
      <c r="E1766" s="5" t="s">
        <v>6655</v>
      </c>
      <c r="F1766" s="5"/>
      <c r="G1766" s="9"/>
      <c r="H1766" s="9"/>
      <c r="I1766" s="9"/>
      <c r="J1766" s="9"/>
      <c r="K1766" s="9"/>
      <c r="L1766" s="9"/>
      <c r="M1766" s="9"/>
      <c r="N1766" s="9"/>
      <c r="O1766" s="9"/>
      <c r="P1766" s="9"/>
      <c r="Q1766" s="15" t="s">
        <v>7312</v>
      </c>
      <c r="R1766" s="13" t="s">
        <v>7224</v>
      </c>
      <c r="S1766" s="13" t="s">
        <v>7224</v>
      </c>
      <c r="T1766" s="15" t="s">
        <v>7312</v>
      </c>
      <c r="U1766" s="10">
        <v>43354</v>
      </c>
      <c r="V1766" s="13" t="s">
        <v>7224</v>
      </c>
      <c r="W1766" s="9"/>
      <c r="X1766" s="9"/>
      <c r="Y1766" s="5"/>
      <c r="Z1766" s="5"/>
      <c r="AA1766" s="6"/>
      <c r="AB1766" s="5"/>
      <c r="AK1766" s="2"/>
      <c r="AL1766" s="2"/>
      <c r="AM1766" s="2"/>
      <c r="AN1766" s="2"/>
    </row>
    <row r="1767" spans="1:40" ht="15.75" x14ac:dyDescent="0.25">
      <c r="A1767" s="14" t="s">
        <v>6209</v>
      </c>
      <c r="B1767" s="14" t="s">
        <v>6210</v>
      </c>
      <c r="C1767" s="14" t="s">
        <v>6211</v>
      </c>
      <c r="D1767" s="14" t="s">
        <v>6212</v>
      </c>
      <c r="E1767" s="5" t="s">
        <v>6655</v>
      </c>
      <c r="F1767" s="5"/>
      <c r="G1767" s="9"/>
      <c r="H1767" s="9"/>
      <c r="I1767" s="9"/>
      <c r="J1767" s="9"/>
      <c r="K1767" s="9"/>
      <c r="L1767" s="9"/>
      <c r="M1767" s="9"/>
      <c r="N1767" s="9"/>
      <c r="O1767" s="9"/>
      <c r="P1767" s="9"/>
      <c r="Q1767" s="15" t="s">
        <v>7312</v>
      </c>
      <c r="R1767" s="13" t="s">
        <v>7224</v>
      </c>
      <c r="S1767" s="13" t="s">
        <v>7224</v>
      </c>
      <c r="T1767" s="15" t="s">
        <v>7312</v>
      </c>
      <c r="U1767" s="10">
        <v>43119</v>
      </c>
      <c r="V1767" s="13" t="s">
        <v>7224</v>
      </c>
      <c r="W1767" s="9"/>
      <c r="X1767" s="9"/>
      <c r="Y1767" s="5"/>
      <c r="Z1767" s="5"/>
      <c r="AA1767" s="6"/>
      <c r="AB1767" s="5"/>
      <c r="AK1767" s="2"/>
      <c r="AL1767" s="2"/>
      <c r="AM1767" s="2"/>
      <c r="AN1767" s="2"/>
    </row>
    <row r="1768" spans="1:40" ht="15.75" x14ac:dyDescent="0.25">
      <c r="A1768" s="14" t="s">
        <v>6213</v>
      </c>
      <c r="B1768" s="14" t="s">
        <v>6214</v>
      </c>
      <c r="C1768" s="14" t="s">
        <v>6215</v>
      </c>
      <c r="D1768" s="14" t="s">
        <v>6215</v>
      </c>
      <c r="E1768" s="5" t="s">
        <v>6655</v>
      </c>
      <c r="F1768" s="5"/>
      <c r="G1768" s="9"/>
      <c r="H1768" s="9"/>
      <c r="I1768" s="9"/>
      <c r="J1768" s="9"/>
      <c r="K1768" s="9"/>
      <c r="L1768" s="9"/>
      <c r="M1768" s="9"/>
      <c r="N1768" s="9"/>
      <c r="O1768" s="9"/>
      <c r="P1768" s="9"/>
      <c r="Q1768" s="15" t="s">
        <v>7312</v>
      </c>
      <c r="R1768" s="13" t="s">
        <v>7224</v>
      </c>
      <c r="S1768" s="13" t="s">
        <v>7224</v>
      </c>
      <c r="T1768" s="15" t="s">
        <v>7312</v>
      </c>
      <c r="U1768" s="10">
        <v>43354</v>
      </c>
      <c r="V1768" s="13" t="s">
        <v>7224</v>
      </c>
      <c r="W1768" s="9"/>
      <c r="X1768" s="9"/>
      <c r="Y1768" s="5"/>
      <c r="Z1768" s="5"/>
      <c r="AA1768" s="6"/>
      <c r="AB1768" s="5"/>
      <c r="AK1768" s="2"/>
      <c r="AL1768" s="2"/>
      <c r="AM1768" s="2"/>
      <c r="AN1768" s="2"/>
    </row>
    <row r="1769" spans="1:40" ht="15.75" x14ac:dyDescent="0.25">
      <c r="A1769" s="14" t="s">
        <v>7252</v>
      </c>
      <c r="B1769" s="14" t="s">
        <v>7253</v>
      </c>
      <c r="C1769" s="14" t="s">
        <v>7254</v>
      </c>
      <c r="D1769" s="14" t="s">
        <v>7254</v>
      </c>
      <c r="E1769" s="5" t="s">
        <v>6655</v>
      </c>
      <c r="F1769" s="5"/>
      <c r="G1769" s="9"/>
      <c r="H1769" s="9"/>
      <c r="I1769" s="9"/>
      <c r="J1769" s="9"/>
      <c r="K1769" s="9"/>
      <c r="L1769" s="9"/>
      <c r="M1769" s="9"/>
      <c r="N1769" s="9"/>
      <c r="O1769" s="9"/>
      <c r="P1769" s="9"/>
      <c r="Q1769" s="15" t="s">
        <v>7312</v>
      </c>
      <c r="R1769" s="13" t="s">
        <v>7224</v>
      </c>
      <c r="S1769" s="13" t="s">
        <v>7224</v>
      </c>
      <c r="T1769" s="15" t="s">
        <v>7312</v>
      </c>
      <c r="U1769" s="10">
        <v>43952</v>
      </c>
      <c r="V1769" s="13" t="s">
        <v>7224</v>
      </c>
      <c r="W1769" s="9"/>
      <c r="X1769" s="9"/>
      <c r="Y1769" s="5"/>
      <c r="Z1769" s="5"/>
      <c r="AA1769" s="6"/>
      <c r="AB1769" s="5"/>
      <c r="AK1769" s="2"/>
      <c r="AL1769" s="2"/>
      <c r="AM1769" s="2"/>
      <c r="AN1769" s="2"/>
    </row>
    <row r="1770" spans="1:40" ht="15.75" x14ac:dyDescent="0.25">
      <c r="A1770" s="14" t="s">
        <v>6216</v>
      </c>
      <c r="B1770" s="14" t="s">
        <v>6217</v>
      </c>
      <c r="C1770" s="14" t="s">
        <v>6218</v>
      </c>
      <c r="D1770" s="14" t="s">
        <v>6218</v>
      </c>
      <c r="E1770" s="5" t="s">
        <v>6655</v>
      </c>
      <c r="F1770" s="5"/>
      <c r="G1770" s="9"/>
      <c r="H1770" s="9"/>
      <c r="I1770" s="9"/>
      <c r="J1770" s="9"/>
      <c r="K1770" s="9"/>
      <c r="L1770" s="9"/>
      <c r="M1770" s="9"/>
      <c r="N1770" s="9"/>
      <c r="O1770" s="9"/>
      <c r="P1770" s="9"/>
      <c r="Q1770" s="15" t="s">
        <v>7312</v>
      </c>
      <c r="R1770" s="13" t="s">
        <v>7224</v>
      </c>
      <c r="S1770" s="13" t="s">
        <v>7224</v>
      </c>
      <c r="T1770" s="15" t="s">
        <v>7312</v>
      </c>
      <c r="U1770" s="10">
        <v>43119</v>
      </c>
      <c r="V1770" s="13" t="s">
        <v>7224</v>
      </c>
      <c r="W1770" s="9"/>
      <c r="X1770" s="9"/>
      <c r="Y1770" s="5"/>
      <c r="Z1770" s="5"/>
      <c r="AA1770" s="6"/>
      <c r="AB1770" s="5"/>
      <c r="AK1770" s="2"/>
      <c r="AL1770" s="2"/>
      <c r="AM1770" s="2"/>
      <c r="AN1770" s="2"/>
    </row>
    <row r="1771" spans="1:40" ht="15.75" x14ac:dyDescent="0.25">
      <c r="A1771" s="14" t="s">
        <v>6219</v>
      </c>
      <c r="B1771" s="14" t="s">
        <v>6220</v>
      </c>
      <c r="C1771" s="14" t="s">
        <v>6221</v>
      </c>
      <c r="D1771" s="14" t="s">
        <v>6222</v>
      </c>
      <c r="E1771" s="5" t="s">
        <v>6655</v>
      </c>
      <c r="F1771" s="5"/>
      <c r="G1771" s="9"/>
      <c r="H1771" s="9"/>
      <c r="I1771" s="9"/>
      <c r="J1771" s="9"/>
      <c r="K1771" s="9"/>
      <c r="L1771" s="9"/>
      <c r="M1771" s="9"/>
      <c r="N1771" s="9"/>
      <c r="O1771" s="9"/>
      <c r="P1771" s="9"/>
      <c r="Q1771" s="13" t="s">
        <v>24</v>
      </c>
      <c r="R1771" s="13" t="s">
        <v>6024</v>
      </c>
      <c r="S1771" s="13" t="s">
        <v>6025</v>
      </c>
      <c r="T1771" s="15" t="s">
        <v>7312</v>
      </c>
      <c r="U1771" s="10">
        <v>43119</v>
      </c>
      <c r="V1771" s="13" t="s">
        <v>7191</v>
      </c>
      <c r="W1771" s="9"/>
      <c r="X1771" s="9"/>
      <c r="Y1771" s="5"/>
      <c r="Z1771" s="5"/>
      <c r="AA1771" s="6"/>
      <c r="AB1771" s="5"/>
      <c r="AK1771" s="2"/>
      <c r="AL1771" s="2"/>
      <c r="AM1771" s="2"/>
      <c r="AN1771" s="2"/>
    </row>
    <row r="1772" spans="1:40" ht="15.75" x14ac:dyDescent="0.25">
      <c r="A1772" s="14" t="s">
        <v>6223</v>
      </c>
      <c r="B1772" s="14" t="s">
        <v>6224</v>
      </c>
      <c r="C1772" s="14" t="s">
        <v>6225</v>
      </c>
      <c r="D1772" s="14" t="s">
        <v>6225</v>
      </c>
      <c r="E1772" s="5" t="s">
        <v>6655</v>
      </c>
      <c r="F1772" s="5"/>
      <c r="G1772" s="9"/>
      <c r="H1772" s="9"/>
      <c r="I1772" s="9"/>
      <c r="J1772" s="9"/>
      <c r="K1772" s="9"/>
      <c r="L1772" s="9"/>
      <c r="M1772" s="9"/>
      <c r="N1772" s="9"/>
      <c r="O1772" s="9"/>
      <c r="P1772" s="9"/>
      <c r="Q1772" s="15" t="s">
        <v>7312</v>
      </c>
      <c r="R1772" s="13" t="s">
        <v>7224</v>
      </c>
      <c r="S1772" s="13" t="s">
        <v>7224</v>
      </c>
      <c r="T1772" s="15" t="s">
        <v>7312</v>
      </c>
      <c r="U1772" s="10">
        <v>43119</v>
      </c>
      <c r="V1772" s="13" t="s">
        <v>7224</v>
      </c>
      <c r="W1772" s="9"/>
      <c r="X1772" s="9"/>
      <c r="Y1772" s="5"/>
      <c r="Z1772" s="5"/>
      <c r="AA1772" s="6"/>
      <c r="AB1772" s="5"/>
      <c r="AK1772" s="2"/>
      <c r="AL1772" s="2"/>
      <c r="AM1772" s="2"/>
      <c r="AN1772" s="2"/>
    </row>
    <row r="1773" spans="1:40" ht="15.75" x14ac:dyDescent="0.25">
      <c r="A1773" s="14" t="s">
        <v>6226</v>
      </c>
      <c r="B1773" s="14" t="s">
        <v>6227</v>
      </c>
      <c r="C1773" s="14" t="s">
        <v>6228</v>
      </c>
      <c r="D1773" s="14" t="s">
        <v>6228</v>
      </c>
      <c r="E1773" s="5" t="s">
        <v>6655</v>
      </c>
      <c r="F1773" s="5"/>
      <c r="G1773" s="9"/>
      <c r="H1773" s="9"/>
      <c r="I1773" s="9"/>
      <c r="J1773" s="9"/>
      <c r="K1773" s="9"/>
      <c r="L1773" s="9"/>
      <c r="M1773" s="9"/>
      <c r="N1773" s="9"/>
      <c r="O1773" s="9"/>
      <c r="P1773" s="9"/>
      <c r="Q1773" s="15" t="s">
        <v>7312</v>
      </c>
      <c r="R1773" s="13" t="s">
        <v>7224</v>
      </c>
      <c r="S1773" s="13" t="s">
        <v>7224</v>
      </c>
      <c r="T1773" s="15" t="s">
        <v>7312</v>
      </c>
      <c r="U1773" s="10">
        <v>43119</v>
      </c>
      <c r="V1773" s="13" t="s">
        <v>7224</v>
      </c>
      <c r="W1773" s="9"/>
      <c r="X1773" s="9"/>
      <c r="Y1773" s="5"/>
      <c r="Z1773" s="5"/>
      <c r="AA1773" s="6"/>
      <c r="AB1773" s="5"/>
      <c r="AK1773" s="2"/>
      <c r="AL1773" s="2"/>
      <c r="AM1773" s="2"/>
      <c r="AN1773" s="2"/>
    </row>
    <row r="1774" spans="1:40" ht="15.75" x14ac:dyDescent="0.25">
      <c r="A1774" s="14" t="s">
        <v>7113</v>
      </c>
      <c r="B1774" s="14" t="s">
        <v>7114</v>
      </c>
      <c r="C1774" s="14" t="s">
        <v>7115</v>
      </c>
      <c r="D1774" s="14" t="s">
        <v>7115</v>
      </c>
      <c r="E1774" s="5" t="s">
        <v>6655</v>
      </c>
      <c r="F1774" s="5"/>
      <c r="G1774" s="9"/>
      <c r="H1774" s="9"/>
      <c r="I1774" s="9"/>
      <c r="J1774" s="9"/>
      <c r="K1774" s="9"/>
      <c r="L1774" s="9"/>
      <c r="M1774" s="9"/>
      <c r="N1774" s="9"/>
      <c r="O1774" s="9"/>
      <c r="P1774" s="9"/>
      <c r="Q1774" s="15" t="s">
        <v>7312</v>
      </c>
      <c r="R1774" s="13" t="s">
        <v>7224</v>
      </c>
      <c r="S1774" s="13" t="s">
        <v>7224</v>
      </c>
      <c r="T1774" s="15" t="s">
        <v>7312</v>
      </c>
      <c r="U1774" s="10">
        <v>43774</v>
      </c>
      <c r="V1774" s="13" t="s">
        <v>7224</v>
      </c>
      <c r="W1774" s="9"/>
      <c r="X1774" s="9"/>
      <c r="Y1774" s="5"/>
      <c r="Z1774" s="5"/>
      <c r="AA1774" s="6"/>
      <c r="AB1774" s="5"/>
      <c r="AK1774" s="2"/>
      <c r="AL1774" s="2"/>
      <c r="AM1774" s="2"/>
      <c r="AN1774" s="2"/>
    </row>
    <row r="1775" spans="1:40" ht="15.75" x14ac:dyDescent="0.25">
      <c r="A1775" s="14" t="s">
        <v>6229</v>
      </c>
      <c r="B1775" s="14" t="s">
        <v>6230</v>
      </c>
      <c r="C1775" s="14" t="s">
        <v>6231</v>
      </c>
      <c r="D1775" s="14" t="s">
        <v>6231</v>
      </c>
      <c r="E1775" s="5" t="s">
        <v>6655</v>
      </c>
      <c r="F1775" s="5"/>
      <c r="G1775" s="9"/>
      <c r="H1775" s="9"/>
      <c r="I1775" s="9"/>
      <c r="J1775" s="9"/>
      <c r="K1775" s="9"/>
      <c r="L1775" s="9"/>
      <c r="M1775" s="9"/>
      <c r="N1775" s="9"/>
      <c r="O1775" s="9"/>
      <c r="P1775" s="9"/>
      <c r="Q1775" s="15" t="s">
        <v>7312</v>
      </c>
      <c r="R1775" s="13" t="s">
        <v>7224</v>
      </c>
      <c r="S1775" s="13" t="s">
        <v>7224</v>
      </c>
      <c r="T1775" s="15" t="s">
        <v>7312</v>
      </c>
      <c r="U1775" s="10">
        <v>43119</v>
      </c>
      <c r="V1775" s="13" t="s">
        <v>7224</v>
      </c>
      <c r="W1775" s="9"/>
      <c r="X1775" s="9"/>
      <c r="Y1775" s="5"/>
      <c r="Z1775" s="5"/>
      <c r="AA1775" s="6"/>
      <c r="AB1775" s="5"/>
      <c r="AK1775" s="2"/>
      <c r="AL1775" s="2"/>
      <c r="AM1775" s="2"/>
      <c r="AN1775" s="2"/>
    </row>
    <row r="1776" spans="1:40" ht="15.75" x14ac:dyDescent="0.25">
      <c r="A1776" s="14" t="s">
        <v>6232</v>
      </c>
      <c r="B1776" s="14" t="s">
        <v>6233</v>
      </c>
      <c r="C1776" s="14" t="s">
        <v>6234</v>
      </c>
      <c r="D1776" s="14" t="s">
        <v>6234</v>
      </c>
      <c r="E1776" s="5" t="s">
        <v>6655</v>
      </c>
      <c r="F1776" s="5"/>
      <c r="G1776" s="9"/>
      <c r="H1776" s="9"/>
      <c r="I1776" s="9"/>
      <c r="J1776" s="9"/>
      <c r="K1776" s="9"/>
      <c r="L1776" s="9"/>
      <c r="M1776" s="9"/>
      <c r="N1776" s="9"/>
      <c r="O1776" s="9"/>
      <c r="P1776" s="9"/>
      <c r="Q1776" s="15" t="s">
        <v>7312</v>
      </c>
      <c r="R1776" s="13" t="s">
        <v>7224</v>
      </c>
      <c r="S1776" s="13" t="s">
        <v>7224</v>
      </c>
      <c r="T1776" s="15" t="s">
        <v>7312</v>
      </c>
      <c r="U1776" s="10">
        <v>43119</v>
      </c>
      <c r="V1776" s="13" t="s">
        <v>7224</v>
      </c>
      <c r="W1776" s="9"/>
      <c r="X1776" s="9"/>
      <c r="Y1776" s="5"/>
      <c r="Z1776" s="5"/>
      <c r="AA1776" s="6"/>
      <c r="AB1776" s="5"/>
      <c r="AK1776" s="2"/>
      <c r="AL1776" s="2"/>
      <c r="AM1776" s="2"/>
      <c r="AN1776" s="2"/>
    </row>
    <row r="1777" spans="1:40" ht="15.75" x14ac:dyDescent="0.25">
      <c r="A1777" s="14" t="s">
        <v>7255</v>
      </c>
      <c r="B1777" s="14" t="s">
        <v>7256</v>
      </c>
      <c r="C1777" s="14" t="s">
        <v>7257</v>
      </c>
      <c r="D1777" s="14" t="s">
        <v>7258</v>
      </c>
      <c r="E1777" s="5" t="s">
        <v>6655</v>
      </c>
      <c r="F1777" s="5"/>
      <c r="G1777" s="9"/>
      <c r="H1777" s="9"/>
      <c r="I1777" s="9"/>
      <c r="J1777" s="9"/>
      <c r="K1777" s="9"/>
      <c r="L1777" s="9"/>
      <c r="M1777" s="9"/>
      <c r="N1777" s="9"/>
      <c r="O1777" s="9"/>
      <c r="P1777" s="9"/>
      <c r="Q1777" s="15" t="s">
        <v>7312</v>
      </c>
      <c r="R1777" s="13" t="s">
        <v>7224</v>
      </c>
      <c r="S1777" s="13" t="s">
        <v>7224</v>
      </c>
      <c r="T1777" s="15" t="s">
        <v>7312</v>
      </c>
      <c r="U1777" s="10">
        <v>43952</v>
      </c>
      <c r="V1777" s="13" t="s">
        <v>7224</v>
      </c>
      <c r="W1777" s="9"/>
      <c r="X1777" s="9"/>
      <c r="Y1777" s="5"/>
      <c r="Z1777" s="5"/>
      <c r="AA1777" s="6"/>
      <c r="AB1777" s="5"/>
      <c r="AK1777" s="2"/>
      <c r="AL1777" s="2"/>
      <c r="AM1777" s="2"/>
      <c r="AN1777" s="2"/>
    </row>
    <row r="1778" spans="1:40" ht="15.75" x14ac:dyDescent="0.25">
      <c r="A1778" s="14" t="s">
        <v>6235</v>
      </c>
      <c r="B1778" s="14" t="s">
        <v>6236</v>
      </c>
      <c r="C1778" s="14" t="s">
        <v>6237</v>
      </c>
      <c r="D1778" s="14" t="s">
        <v>6237</v>
      </c>
      <c r="E1778" s="5" t="s">
        <v>6655</v>
      </c>
      <c r="F1778" s="5"/>
      <c r="G1778" s="9"/>
      <c r="H1778" s="9"/>
      <c r="I1778" s="9"/>
      <c r="J1778" s="9"/>
      <c r="K1778" s="9"/>
      <c r="L1778" s="9"/>
      <c r="M1778" s="9"/>
      <c r="N1778" s="9"/>
      <c r="O1778" s="9"/>
      <c r="P1778" s="9"/>
      <c r="Q1778" s="15" t="s">
        <v>7312</v>
      </c>
      <c r="R1778" s="13" t="s">
        <v>7224</v>
      </c>
      <c r="S1778" s="13" t="s">
        <v>7224</v>
      </c>
      <c r="T1778" s="15" t="s">
        <v>7312</v>
      </c>
      <c r="U1778" s="10">
        <v>43119</v>
      </c>
      <c r="V1778" s="13" t="s">
        <v>7224</v>
      </c>
      <c r="W1778" s="9"/>
      <c r="X1778" s="9"/>
      <c r="Y1778" s="5"/>
      <c r="Z1778" s="5"/>
      <c r="AA1778" s="6"/>
      <c r="AB1778" s="5"/>
      <c r="AK1778" s="2"/>
      <c r="AL1778" s="2"/>
      <c r="AM1778" s="2"/>
      <c r="AN1778" s="2"/>
    </row>
    <row r="1779" spans="1:40" ht="15.75" x14ac:dyDescent="0.25">
      <c r="A1779" s="14" t="s">
        <v>6238</v>
      </c>
      <c r="B1779" s="14" t="s">
        <v>6239</v>
      </c>
      <c r="C1779" s="14" t="s">
        <v>6240</v>
      </c>
      <c r="D1779" s="14" t="s">
        <v>6240</v>
      </c>
      <c r="E1779" s="5" t="s">
        <v>6655</v>
      </c>
      <c r="F1779" s="5"/>
      <c r="G1779" s="9"/>
      <c r="H1779" s="9"/>
      <c r="I1779" s="9"/>
      <c r="J1779" s="9"/>
      <c r="K1779" s="9"/>
      <c r="L1779" s="9"/>
      <c r="M1779" s="9"/>
      <c r="N1779" s="9"/>
      <c r="O1779" s="9"/>
      <c r="P1779" s="9"/>
      <c r="Q1779" s="15" t="s">
        <v>7312</v>
      </c>
      <c r="R1779" s="13" t="s">
        <v>7224</v>
      </c>
      <c r="S1779" s="13" t="s">
        <v>7224</v>
      </c>
      <c r="T1779" s="15" t="s">
        <v>7312</v>
      </c>
      <c r="U1779" s="10">
        <v>43119</v>
      </c>
      <c r="V1779" s="13" t="s">
        <v>7224</v>
      </c>
      <c r="W1779" s="9"/>
      <c r="X1779" s="9"/>
      <c r="Y1779" s="5"/>
      <c r="Z1779" s="5"/>
      <c r="AA1779" s="6"/>
      <c r="AB1779" s="5"/>
      <c r="AK1779" s="2"/>
      <c r="AL1779" s="2"/>
      <c r="AM1779" s="2"/>
      <c r="AN1779" s="2"/>
    </row>
    <row r="1780" spans="1:40" ht="15.75" x14ac:dyDescent="0.25">
      <c r="A1780" s="14" t="s">
        <v>6241</v>
      </c>
      <c r="B1780" s="14" t="s">
        <v>6242</v>
      </c>
      <c r="C1780" s="14" t="s">
        <v>6243</v>
      </c>
      <c r="D1780" s="14" t="s">
        <v>6243</v>
      </c>
      <c r="E1780" s="5" t="s">
        <v>6655</v>
      </c>
      <c r="F1780" s="5"/>
      <c r="G1780" s="9"/>
      <c r="H1780" s="9"/>
      <c r="I1780" s="9"/>
      <c r="J1780" s="9"/>
      <c r="K1780" s="9"/>
      <c r="L1780" s="9"/>
      <c r="M1780" s="9"/>
      <c r="N1780" s="9"/>
      <c r="O1780" s="9"/>
      <c r="P1780" s="9"/>
      <c r="Q1780" s="15" t="s">
        <v>7312</v>
      </c>
      <c r="R1780" s="13" t="s">
        <v>7224</v>
      </c>
      <c r="S1780" s="13" t="s">
        <v>7224</v>
      </c>
      <c r="T1780" s="15" t="s">
        <v>7312</v>
      </c>
      <c r="U1780" s="10">
        <v>43119</v>
      </c>
      <c r="V1780" s="13" t="s">
        <v>7224</v>
      </c>
      <c r="W1780" s="9"/>
      <c r="X1780" s="9"/>
      <c r="Y1780" s="5"/>
      <c r="Z1780" s="5"/>
      <c r="AA1780" s="6"/>
      <c r="AB1780" s="5"/>
      <c r="AK1780" s="2"/>
      <c r="AL1780" s="2"/>
      <c r="AM1780" s="2"/>
      <c r="AN1780" s="2"/>
    </row>
    <row r="1781" spans="1:40" ht="15.75" x14ac:dyDescent="0.25">
      <c r="A1781" s="14" t="s">
        <v>6244</v>
      </c>
      <c r="B1781" s="14" t="s">
        <v>6245</v>
      </c>
      <c r="C1781" s="14" t="s">
        <v>6246</v>
      </c>
      <c r="D1781" s="14" t="s">
        <v>6246</v>
      </c>
      <c r="E1781" s="5" t="s">
        <v>6655</v>
      </c>
      <c r="F1781" s="5"/>
      <c r="G1781" s="9"/>
      <c r="H1781" s="9"/>
      <c r="I1781" s="9"/>
      <c r="J1781" s="9"/>
      <c r="K1781" s="9"/>
      <c r="L1781" s="9"/>
      <c r="M1781" s="9"/>
      <c r="N1781" s="9"/>
      <c r="O1781" s="9"/>
      <c r="P1781" s="9"/>
      <c r="Q1781" s="15" t="s">
        <v>7312</v>
      </c>
      <c r="R1781" s="13" t="s">
        <v>7224</v>
      </c>
      <c r="S1781" s="13" t="s">
        <v>7224</v>
      </c>
      <c r="T1781" s="15" t="s">
        <v>7312</v>
      </c>
      <c r="U1781" s="10">
        <v>43119</v>
      </c>
      <c r="V1781" s="13" t="s">
        <v>7224</v>
      </c>
      <c r="W1781" s="9"/>
      <c r="X1781" s="9"/>
      <c r="Y1781" s="5"/>
      <c r="Z1781" s="5"/>
      <c r="AA1781" s="6"/>
      <c r="AB1781" s="5"/>
      <c r="AK1781" s="2"/>
      <c r="AL1781" s="2"/>
      <c r="AM1781" s="2"/>
      <c r="AN1781" s="2"/>
    </row>
    <row r="1782" spans="1:40" ht="15.75" x14ac:dyDescent="0.25">
      <c r="A1782" s="14" t="s">
        <v>6247</v>
      </c>
      <c r="B1782" s="14" t="s">
        <v>6248</v>
      </c>
      <c r="C1782" s="14" t="s">
        <v>6249</v>
      </c>
      <c r="D1782" s="14" t="s">
        <v>6249</v>
      </c>
      <c r="E1782" s="5" t="s">
        <v>6655</v>
      </c>
      <c r="F1782" s="5"/>
      <c r="G1782" s="9"/>
      <c r="H1782" s="9"/>
      <c r="I1782" s="9"/>
      <c r="J1782" s="9"/>
      <c r="K1782" s="9"/>
      <c r="L1782" s="9"/>
      <c r="M1782" s="9"/>
      <c r="N1782" s="9"/>
      <c r="O1782" s="9"/>
      <c r="P1782" s="9"/>
      <c r="Q1782" s="15" t="s">
        <v>7312</v>
      </c>
      <c r="R1782" s="13" t="s">
        <v>7224</v>
      </c>
      <c r="S1782" s="13" t="s">
        <v>7224</v>
      </c>
      <c r="T1782" s="15" t="s">
        <v>7312</v>
      </c>
      <c r="U1782" s="10">
        <v>43119</v>
      </c>
      <c r="V1782" s="13" t="s">
        <v>7224</v>
      </c>
      <c r="W1782" s="9"/>
      <c r="X1782" s="9"/>
      <c r="Y1782" s="5"/>
      <c r="Z1782" s="5"/>
      <c r="AA1782" s="6"/>
      <c r="AB1782" s="5"/>
      <c r="AK1782" s="2"/>
      <c r="AL1782" s="2"/>
      <c r="AM1782" s="2"/>
      <c r="AN1782" s="2"/>
    </row>
    <row r="1783" spans="1:40" ht="15.75" x14ac:dyDescent="0.25">
      <c r="A1783" s="14" t="s">
        <v>6250</v>
      </c>
      <c r="B1783" s="14" t="s">
        <v>6251</v>
      </c>
      <c r="C1783" s="14" t="s">
        <v>6252</v>
      </c>
      <c r="D1783" s="14" t="s">
        <v>6253</v>
      </c>
      <c r="E1783" s="5" t="s">
        <v>6655</v>
      </c>
      <c r="F1783" s="5"/>
      <c r="G1783" s="9"/>
      <c r="H1783" s="9"/>
      <c r="I1783" s="9"/>
      <c r="J1783" s="9"/>
      <c r="K1783" s="9"/>
      <c r="L1783" s="9"/>
      <c r="M1783" s="9"/>
      <c r="N1783" s="9"/>
      <c r="O1783" s="9"/>
      <c r="P1783" s="9"/>
      <c r="Q1783" s="15" t="s">
        <v>7312</v>
      </c>
      <c r="R1783" s="13" t="s">
        <v>7224</v>
      </c>
      <c r="S1783" s="13" t="s">
        <v>7224</v>
      </c>
      <c r="T1783" s="15" t="s">
        <v>7312</v>
      </c>
      <c r="U1783" s="10">
        <v>43354</v>
      </c>
      <c r="V1783" s="13" t="s">
        <v>7224</v>
      </c>
      <c r="W1783" s="9"/>
      <c r="X1783" s="9"/>
      <c r="Y1783" s="5"/>
      <c r="Z1783" s="5"/>
      <c r="AA1783" s="6"/>
      <c r="AB1783" s="5"/>
      <c r="AK1783" s="2"/>
      <c r="AL1783" s="2"/>
      <c r="AM1783" s="2"/>
      <c r="AN1783" s="2"/>
    </row>
    <row r="1784" spans="1:40" ht="15.75" x14ac:dyDescent="0.25">
      <c r="A1784" s="14" t="s">
        <v>6254</v>
      </c>
      <c r="B1784" s="14" t="s">
        <v>6255</v>
      </c>
      <c r="C1784" s="14" t="s">
        <v>6256</v>
      </c>
      <c r="D1784" s="14" t="s">
        <v>6257</v>
      </c>
      <c r="E1784" s="5" t="s">
        <v>6655</v>
      </c>
      <c r="F1784" s="5"/>
      <c r="G1784" s="9"/>
      <c r="H1784" s="9"/>
      <c r="I1784" s="9"/>
      <c r="J1784" s="9"/>
      <c r="K1784" s="9"/>
      <c r="L1784" s="9"/>
      <c r="M1784" s="9"/>
      <c r="N1784" s="9"/>
      <c r="O1784" s="9"/>
      <c r="P1784" s="9"/>
      <c r="Q1784" s="13" t="s">
        <v>82</v>
      </c>
      <c r="R1784" s="13" t="s">
        <v>439</v>
      </c>
      <c r="S1784" s="13" t="s">
        <v>368</v>
      </c>
      <c r="T1784" s="15" t="s">
        <v>7312</v>
      </c>
      <c r="U1784" s="10">
        <v>43119</v>
      </c>
      <c r="V1784" s="13" t="s">
        <v>7191</v>
      </c>
      <c r="W1784" s="9"/>
      <c r="X1784" s="9"/>
      <c r="Y1784" s="5"/>
      <c r="Z1784" s="5"/>
      <c r="AA1784" s="6"/>
      <c r="AB1784" s="5"/>
      <c r="AK1784" s="2"/>
      <c r="AL1784" s="2"/>
      <c r="AM1784" s="2"/>
      <c r="AN1784" s="2"/>
    </row>
    <row r="1785" spans="1:40" ht="15.75" x14ac:dyDescent="0.25">
      <c r="A1785" s="14" t="s">
        <v>6258</v>
      </c>
      <c r="B1785" s="14" t="s">
        <v>6259</v>
      </c>
      <c r="C1785" s="14" t="s">
        <v>6260</v>
      </c>
      <c r="D1785" s="14" t="s">
        <v>6260</v>
      </c>
      <c r="E1785" s="5" t="s">
        <v>6655</v>
      </c>
      <c r="F1785" s="5"/>
      <c r="G1785" s="9"/>
      <c r="H1785" s="9"/>
      <c r="I1785" s="9"/>
      <c r="J1785" s="9"/>
      <c r="K1785" s="9"/>
      <c r="L1785" s="9"/>
      <c r="M1785" s="9"/>
      <c r="N1785" s="9"/>
      <c r="O1785" s="9"/>
      <c r="P1785" s="9"/>
      <c r="Q1785" s="13" t="s">
        <v>6261</v>
      </c>
      <c r="R1785" s="13" t="s">
        <v>6024</v>
      </c>
      <c r="S1785" s="13" t="s">
        <v>6025</v>
      </c>
      <c r="T1785" s="15" t="s">
        <v>7312</v>
      </c>
      <c r="U1785" s="10">
        <v>43119</v>
      </c>
      <c r="V1785" s="13" t="s">
        <v>7191</v>
      </c>
      <c r="W1785" s="9"/>
      <c r="X1785" s="9"/>
      <c r="Y1785" s="5"/>
      <c r="Z1785" s="5"/>
      <c r="AA1785" s="6"/>
      <c r="AB1785" s="5"/>
      <c r="AK1785" s="2"/>
      <c r="AL1785" s="2"/>
      <c r="AM1785" s="2"/>
      <c r="AN1785" s="2"/>
    </row>
    <row r="1786" spans="1:40" ht="15.75" x14ac:dyDescent="0.25">
      <c r="A1786" s="14" t="s">
        <v>6262</v>
      </c>
      <c r="B1786" s="14" t="s">
        <v>6263</v>
      </c>
      <c r="C1786" s="14" t="s">
        <v>6264</v>
      </c>
      <c r="D1786" s="14" t="s">
        <v>6264</v>
      </c>
      <c r="E1786" s="5" t="s">
        <v>6655</v>
      </c>
      <c r="F1786" s="5"/>
      <c r="G1786" s="9"/>
      <c r="H1786" s="9"/>
      <c r="I1786" s="9"/>
      <c r="J1786" s="9"/>
      <c r="K1786" s="9"/>
      <c r="L1786" s="9"/>
      <c r="M1786" s="9"/>
      <c r="N1786" s="9"/>
      <c r="O1786" s="9"/>
      <c r="P1786" s="9"/>
      <c r="Q1786" s="15" t="s">
        <v>7312</v>
      </c>
      <c r="R1786" s="13" t="s">
        <v>7224</v>
      </c>
      <c r="S1786" s="13" t="s">
        <v>7224</v>
      </c>
      <c r="T1786" s="15" t="s">
        <v>7312</v>
      </c>
      <c r="U1786" s="10">
        <v>43119</v>
      </c>
      <c r="V1786" s="13" t="s">
        <v>7224</v>
      </c>
      <c r="W1786" s="9"/>
      <c r="X1786" s="9"/>
      <c r="Y1786" s="5"/>
      <c r="Z1786" s="5"/>
      <c r="AA1786" s="6"/>
      <c r="AB1786" s="5"/>
      <c r="AK1786" s="2"/>
      <c r="AL1786" s="2"/>
      <c r="AM1786" s="2"/>
      <c r="AN1786" s="2"/>
    </row>
    <row r="1787" spans="1:40" ht="15.75" x14ac:dyDescent="0.25">
      <c r="A1787" s="14" t="s">
        <v>6265</v>
      </c>
      <c r="B1787" s="14" t="s">
        <v>6266</v>
      </c>
      <c r="C1787" s="14" t="s">
        <v>6267</v>
      </c>
      <c r="D1787" s="14" t="s">
        <v>6268</v>
      </c>
      <c r="E1787" s="5" t="s">
        <v>6655</v>
      </c>
      <c r="F1787" s="5"/>
      <c r="G1787" s="9"/>
      <c r="H1787" s="9"/>
      <c r="I1787" s="9"/>
      <c r="J1787" s="9"/>
      <c r="K1787" s="9"/>
      <c r="L1787" s="9"/>
      <c r="M1787" s="9"/>
      <c r="N1787" s="9"/>
      <c r="O1787" s="9"/>
      <c r="P1787" s="9"/>
      <c r="Q1787" s="15" t="s">
        <v>7312</v>
      </c>
      <c r="R1787" s="13" t="s">
        <v>7224</v>
      </c>
      <c r="S1787" s="13" t="s">
        <v>7224</v>
      </c>
      <c r="T1787" s="15" t="s">
        <v>7312</v>
      </c>
      <c r="U1787" s="10">
        <v>43119</v>
      </c>
      <c r="V1787" s="13" t="s">
        <v>7224</v>
      </c>
      <c r="W1787" s="9"/>
      <c r="X1787" s="9"/>
      <c r="Y1787" s="5"/>
      <c r="Z1787" s="5"/>
      <c r="AA1787" s="6"/>
      <c r="AB1787" s="5"/>
      <c r="AK1787" s="2"/>
      <c r="AL1787" s="2"/>
      <c r="AM1787" s="2"/>
      <c r="AN1787" s="2"/>
    </row>
    <row r="1788" spans="1:40" ht="15.75" x14ac:dyDescent="0.25">
      <c r="A1788" s="14" t="s">
        <v>6269</v>
      </c>
      <c r="B1788" s="14" t="s">
        <v>6270</v>
      </c>
      <c r="C1788" s="14" t="s">
        <v>6271</v>
      </c>
      <c r="D1788" s="14" t="s">
        <v>6271</v>
      </c>
      <c r="E1788" s="5" t="s">
        <v>6655</v>
      </c>
      <c r="F1788" s="5"/>
      <c r="G1788" s="9"/>
      <c r="H1788" s="9"/>
      <c r="I1788" s="9"/>
      <c r="J1788" s="9"/>
      <c r="K1788" s="9"/>
      <c r="L1788" s="9"/>
      <c r="M1788" s="9"/>
      <c r="N1788" s="9"/>
      <c r="O1788" s="9"/>
      <c r="P1788" s="9"/>
      <c r="Q1788" s="15" t="s">
        <v>7312</v>
      </c>
      <c r="R1788" s="13" t="s">
        <v>7224</v>
      </c>
      <c r="S1788" s="13" t="s">
        <v>7224</v>
      </c>
      <c r="T1788" s="15" t="s">
        <v>7312</v>
      </c>
      <c r="U1788" s="10">
        <v>43119</v>
      </c>
      <c r="V1788" s="13" t="s">
        <v>7224</v>
      </c>
      <c r="W1788" s="9"/>
      <c r="X1788" s="9"/>
      <c r="Y1788" s="5"/>
      <c r="Z1788" s="5"/>
      <c r="AA1788" s="6"/>
      <c r="AB1788" s="5"/>
      <c r="AK1788" s="2"/>
      <c r="AL1788" s="2"/>
      <c r="AM1788" s="2"/>
      <c r="AN1788" s="2"/>
    </row>
    <row r="1789" spans="1:40" ht="15.75" x14ac:dyDescent="0.25">
      <c r="A1789" s="14" t="s">
        <v>6272</v>
      </c>
      <c r="B1789" s="14" t="s">
        <v>6273</v>
      </c>
      <c r="C1789" s="14" t="s">
        <v>6274</v>
      </c>
      <c r="D1789" s="14" t="s">
        <v>6275</v>
      </c>
      <c r="E1789" s="5" t="s">
        <v>6655</v>
      </c>
      <c r="F1789" s="5"/>
      <c r="G1789" s="9"/>
      <c r="H1789" s="9"/>
      <c r="I1789" s="9"/>
      <c r="J1789" s="9"/>
      <c r="K1789" s="9"/>
      <c r="L1789" s="9"/>
      <c r="M1789" s="9"/>
      <c r="N1789" s="9"/>
      <c r="O1789" s="9"/>
      <c r="P1789" s="9"/>
      <c r="Q1789" s="13" t="s">
        <v>82</v>
      </c>
      <c r="R1789" s="13" t="s">
        <v>439</v>
      </c>
      <c r="S1789" s="13" t="s">
        <v>368</v>
      </c>
      <c r="T1789" s="15" t="s">
        <v>7312</v>
      </c>
      <c r="U1789" s="10">
        <v>43119</v>
      </c>
      <c r="V1789" s="13" t="s">
        <v>7191</v>
      </c>
      <c r="W1789" s="9"/>
      <c r="X1789" s="9"/>
      <c r="Y1789" s="5"/>
      <c r="Z1789" s="5"/>
      <c r="AA1789" s="6"/>
      <c r="AB1789" s="5"/>
      <c r="AK1789" s="2"/>
      <c r="AL1789" s="2"/>
      <c r="AM1789" s="2"/>
      <c r="AN1789" s="2"/>
    </row>
    <row r="1790" spans="1:40" ht="15.75" x14ac:dyDescent="0.25">
      <c r="A1790" s="14" t="s">
        <v>6276</v>
      </c>
      <c r="B1790" s="14" t="s">
        <v>6277</v>
      </c>
      <c r="C1790" s="14" t="s">
        <v>6278</v>
      </c>
      <c r="D1790" s="14" t="s">
        <v>6278</v>
      </c>
      <c r="E1790" s="5" t="s">
        <v>6655</v>
      </c>
      <c r="F1790" s="5"/>
      <c r="G1790" s="9"/>
      <c r="H1790" s="9"/>
      <c r="I1790" s="9"/>
      <c r="J1790" s="9"/>
      <c r="K1790" s="9"/>
      <c r="L1790" s="9"/>
      <c r="M1790" s="9"/>
      <c r="N1790" s="9"/>
      <c r="O1790" s="9"/>
      <c r="P1790" s="9"/>
      <c r="Q1790" s="15" t="s">
        <v>7312</v>
      </c>
      <c r="R1790" s="13" t="s">
        <v>7224</v>
      </c>
      <c r="S1790" s="13" t="s">
        <v>7224</v>
      </c>
      <c r="T1790" s="15" t="s">
        <v>7312</v>
      </c>
      <c r="U1790" s="10">
        <v>43119</v>
      </c>
      <c r="V1790" s="13" t="s">
        <v>7224</v>
      </c>
      <c r="W1790" s="9"/>
      <c r="X1790" s="9"/>
      <c r="Y1790" s="5"/>
      <c r="Z1790" s="5"/>
      <c r="AA1790" s="6"/>
      <c r="AB1790" s="5"/>
      <c r="AK1790" s="2"/>
      <c r="AL1790" s="2"/>
      <c r="AM1790" s="2"/>
      <c r="AN1790" s="2"/>
    </row>
    <row r="1791" spans="1:40" ht="15.75" x14ac:dyDescent="0.25">
      <c r="A1791" s="14" t="s">
        <v>7116</v>
      </c>
      <c r="B1791" s="14" t="s">
        <v>7117</v>
      </c>
      <c r="C1791" s="14" t="s">
        <v>7118</v>
      </c>
      <c r="D1791" s="14" t="s">
        <v>7118</v>
      </c>
      <c r="E1791" s="5" t="s">
        <v>6655</v>
      </c>
      <c r="F1791" s="5"/>
      <c r="G1791" s="9"/>
      <c r="H1791" s="9"/>
      <c r="I1791" s="9"/>
      <c r="J1791" s="9"/>
      <c r="K1791" s="9"/>
      <c r="L1791" s="9"/>
      <c r="M1791" s="9"/>
      <c r="N1791" s="9"/>
      <c r="O1791" s="9"/>
      <c r="P1791" s="9"/>
      <c r="Q1791" s="15" t="s">
        <v>7312</v>
      </c>
      <c r="R1791" s="13" t="s">
        <v>7224</v>
      </c>
      <c r="S1791" s="13" t="s">
        <v>7224</v>
      </c>
      <c r="T1791" s="15" t="s">
        <v>7312</v>
      </c>
      <c r="U1791" s="10">
        <v>43774</v>
      </c>
      <c r="V1791" s="13" t="s">
        <v>7224</v>
      </c>
      <c r="W1791" s="9"/>
      <c r="X1791" s="9"/>
      <c r="Y1791" s="5"/>
      <c r="Z1791" s="5"/>
      <c r="AA1791" s="6"/>
      <c r="AB1791" s="5"/>
      <c r="AK1791" s="2"/>
      <c r="AL1791" s="2"/>
      <c r="AM1791" s="2"/>
      <c r="AN1791" s="2"/>
    </row>
    <row r="1792" spans="1:40" ht="15.75" x14ac:dyDescent="0.25">
      <c r="A1792" s="14" t="s">
        <v>7259</v>
      </c>
      <c r="B1792" s="14" t="s">
        <v>7260</v>
      </c>
      <c r="C1792" s="14" t="s">
        <v>7261</v>
      </c>
      <c r="D1792" s="14" t="s">
        <v>7262</v>
      </c>
      <c r="E1792" s="5" t="s">
        <v>6655</v>
      </c>
      <c r="F1792" s="5"/>
      <c r="G1792" s="9"/>
      <c r="H1792" s="9"/>
      <c r="I1792" s="9"/>
      <c r="J1792" s="9"/>
      <c r="K1792" s="9"/>
      <c r="L1792" s="9"/>
      <c r="M1792" s="9"/>
      <c r="N1792" s="9"/>
      <c r="O1792" s="9"/>
      <c r="P1792" s="9"/>
      <c r="Q1792" s="15" t="s">
        <v>7312</v>
      </c>
      <c r="R1792" s="13" t="s">
        <v>7224</v>
      </c>
      <c r="S1792" s="13" t="s">
        <v>7224</v>
      </c>
      <c r="T1792" s="15" t="s">
        <v>7312</v>
      </c>
      <c r="U1792" s="10">
        <v>43952</v>
      </c>
      <c r="V1792" s="13" t="s">
        <v>7224</v>
      </c>
      <c r="W1792" s="9"/>
      <c r="X1792" s="9"/>
      <c r="Y1792" s="5"/>
      <c r="Z1792" s="5"/>
      <c r="AA1792" s="6"/>
      <c r="AB1792" s="5"/>
      <c r="AK1792" s="2"/>
      <c r="AL1792" s="2"/>
      <c r="AM1792" s="2"/>
      <c r="AN1792" s="2"/>
    </row>
    <row r="1793" spans="1:40" ht="15.75" x14ac:dyDescent="0.25">
      <c r="A1793" s="14" t="s">
        <v>6279</v>
      </c>
      <c r="B1793" s="14" t="s">
        <v>6280</v>
      </c>
      <c r="C1793" s="14" t="s">
        <v>6281</v>
      </c>
      <c r="D1793" s="14" t="s">
        <v>6282</v>
      </c>
      <c r="E1793" s="5" t="s">
        <v>6655</v>
      </c>
      <c r="F1793" s="5"/>
      <c r="G1793" s="9"/>
      <c r="H1793" s="9"/>
      <c r="I1793" s="9"/>
      <c r="J1793" s="9"/>
      <c r="K1793" s="9"/>
      <c r="L1793" s="9"/>
      <c r="M1793" s="9"/>
      <c r="N1793" s="9"/>
      <c r="O1793" s="9"/>
      <c r="P1793" s="9"/>
      <c r="Q1793" s="15" t="s">
        <v>7312</v>
      </c>
      <c r="R1793" s="13" t="s">
        <v>7224</v>
      </c>
      <c r="S1793" s="13" t="s">
        <v>7224</v>
      </c>
      <c r="T1793" s="15" t="s">
        <v>7312</v>
      </c>
      <c r="U1793" s="10">
        <v>43119</v>
      </c>
      <c r="V1793" s="13" t="s">
        <v>7224</v>
      </c>
      <c r="W1793" s="9"/>
      <c r="X1793" s="9"/>
      <c r="Y1793" s="5"/>
      <c r="Z1793" s="5"/>
      <c r="AA1793" s="6"/>
      <c r="AB1793" s="5"/>
      <c r="AK1793" s="2"/>
      <c r="AL1793" s="2"/>
      <c r="AM1793" s="2"/>
      <c r="AN1793" s="2"/>
    </row>
    <row r="1794" spans="1:40" ht="15.75" x14ac:dyDescent="0.25">
      <c r="A1794" s="14" t="s">
        <v>6283</v>
      </c>
      <c r="B1794" s="14" t="s">
        <v>6284</v>
      </c>
      <c r="C1794" s="14" t="s">
        <v>6285</v>
      </c>
      <c r="D1794" s="14" t="s">
        <v>6286</v>
      </c>
      <c r="E1794" s="5" t="s">
        <v>6655</v>
      </c>
      <c r="F1794" s="5"/>
      <c r="G1794" s="9"/>
      <c r="H1794" s="9"/>
      <c r="I1794" s="9"/>
      <c r="J1794" s="9"/>
      <c r="K1794" s="9"/>
      <c r="L1794" s="9"/>
      <c r="M1794" s="9"/>
      <c r="N1794" s="9"/>
      <c r="O1794" s="9"/>
      <c r="P1794" s="9"/>
      <c r="Q1794" s="13" t="s">
        <v>82</v>
      </c>
      <c r="R1794" s="13" t="s">
        <v>439</v>
      </c>
      <c r="S1794" s="13" t="s">
        <v>368</v>
      </c>
      <c r="T1794" s="15" t="s">
        <v>7312</v>
      </c>
      <c r="U1794" s="10">
        <v>43119</v>
      </c>
      <c r="V1794" s="13" t="s">
        <v>7191</v>
      </c>
      <c r="W1794" s="9"/>
      <c r="X1794" s="9"/>
      <c r="Y1794" s="5"/>
      <c r="Z1794" s="5"/>
      <c r="AA1794" s="6"/>
      <c r="AB1794" s="5"/>
      <c r="AK1794" s="2"/>
      <c r="AL1794" s="2"/>
      <c r="AM1794" s="2"/>
      <c r="AN1794" s="2"/>
    </row>
    <row r="1795" spans="1:40" ht="15.75" x14ac:dyDescent="0.25">
      <c r="A1795" s="14" t="s">
        <v>6287</v>
      </c>
      <c r="B1795" s="14" t="s">
        <v>6288</v>
      </c>
      <c r="C1795" s="14" t="s">
        <v>6289</v>
      </c>
      <c r="D1795" s="14" t="s">
        <v>6289</v>
      </c>
      <c r="E1795" s="5" t="s">
        <v>6655</v>
      </c>
      <c r="F1795" s="5"/>
      <c r="G1795" s="9"/>
      <c r="H1795" s="9"/>
      <c r="I1795" s="9"/>
      <c r="J1795" s="9"/>
      <c r="K1795" s="9"/>
      <c r="L1795" s="9"/>
      <c r="M1795" s="9"/>
      <c r="N1795" s="9"/>
      <c r="O1795" s="9"/>
      <c r="P1795" s="9"/>
      <c r="Q1795" s="15" t="s">
        <v>7312</v>
      </c>
      <c r="R1795" s="13" t="s">
        <v>7224</v>
      </c>
      <c r="S1795" s="13" t="s">
        <v>7224</v>
      </c>
      <c r="T1795" s="15" t="s">
        <v>7312</v>
      </c>
      <c r="U1795" s="10">
        <v>43119</v>
      </c>
      <c r="V1795" s="13" t="s">
        <v>7224</v>
      </c>
      <c r="W1795" s="9"/>
      <c r="X1795" s="9"/>
      <c r="Y1795" s="5"/>
      <c r="Z1795" s="5"/>
      <c r="AA1795" s="6"/>
      <c r="AB1795" s="5"/>
      <c r="AK1795" s="2"/>
      <c r="AL1795" s="2"/>
      <c r="AM1795" s="2"/>
      <c r="AN1795" s="2"/>
    </row>
    <row r="1796" spans="1:40" ht="15.75" x14ac:dyDescent="0.25">
      <c r="A1796" s="14" t="s">
        <v>6290</v>
      </c>
      <c r="B1796" s="14" t="s">
        <v>6291</v>
      </c>
      <c r="C1796" s="14" t="s">
        <v>6292</v>
      </c>
      <c r="D1796" s="14" t="s">
        <v>6293</v>
      </c>
      <c r="E1796" s="5" t="s">
        <v>6655</v>
      </c>
      <c r="F1796" s="5"/>
      <c r="G1796" s="9"/>
      <c r="H1796" s="9"/>
      <c r="I1796" s="9"/>
      <c r="J1796" s="9"/>
      <c r="K1796" s="9"/>
      <c r="L1796" s="9"/>
      <c r="M1796" s="9"/>
      <c r="N1796" s="9"/>
      <c r="O1796" s="9"/>
      <c r="P1796" s="9"/>
      <c r="Q1796" s="15" t="s">
        <v>7312</v>
      </c>
      <c r="R1796" s="13" t="s">
        <v>7224</v>
      </c>
      <c r="S1796" s="13" t="s">
        <v>7224</v>
      </c>
      <c r="T1796" s="15" t="s">
        <v>7312</v>
      </c>
      <c r="U1796" s="10">
        <v>43119</v>
      </c>
      <c r="V1796" s="13" t="s">
        <v>7224</v>
      </c>
      <c r="W1796" s="9"/>
      <c r="X1796" s="9"/>
      <c r="Y1796" s="5"/>
      <c r="Z1796" s="5"/>
      <c r="AA1796" s="6"/>
      <c r="AB1796" s="5"/>
      <c r="AK1796" s="2"/>
      <c r="AL1796" s="2"/>
      <c r="AM1796" s="2"/>
      <c r="AN1796" s="2"/>
    </row>
    <row r="1797" spans="1:40" ht="15.75" x14ac:dyDescent="0.25">
      <c r="A1797" s="14" t="s">
        <v>6294</v>
      </c>
      <c r="B1797" s="14" t="s">
        <v>6295</v>
      </c>
      <c r="C1797" s="14" t="s">
        <v>6296</v>
      </c>
      <c r="D1797" s="14" t="s">
        <v>6296</v>
      </c>
      <c r="E1797" s="5" t="s">
        <v>6655</v>
      </c>
      <c r="F1797" s="5"/>
      <c r="G1797" s="9"/>
      <c r="H1797" s="9"/>
      <c r="I1797" s="9"/>
      <c r="J1797" s="9"/>
      <c r="K1797" s="9"/>
      <c r="L1797" s="9"/>
      <c r="M1797" s="9"/>
      <c r="N1797" s="9"/>
      <c r="O1797" s="9"/>
      <c r="P1797" s="9"/>
      <c r="Q1797" s="15" t="s">
        <v>7312</v>
      </c>
      <c r="R1797" s="13" t="s">
        <v>7224</v>
      </c>
      <c r="S1797" s="13" t="s">
        <v>7224</v>
      </c>
      <c r="T1797" s="15" t="s">
        <v>7312</v>
      </c>
      <c r="U1797" s="10">
        <v>43119</v>
      </c>
      <c r="V1797" s="13" t="s">
        <v>7224</v>
      </c>
      <c r="W1797" s="9"/>
      <c r="X1797" s="9"/>
      <c r="Y1797" s="5"/>
      <c r="Z1797" s="5"/>
      <c r="AA1797" s="6"/>
      <c r="AB1797" s="5"/>
      <c r="AK1797" s="2"/>
      <c r="AL1797" s="2"/>
      <c r="AM1797" s="2"/>
      <c r="AN1797" s="2"/>
    </row>
    <row r="1798" spans="1:40" ht="15.75" x14ac:dyDescent="0.25">
      <c r="A1798" s="14" t="s">
        <v>6299</v>
      </c>
      <c r="B1798" s="14" t="s">
        <v>6300</v>
      </c>
      <c r="C1798" s="14" t="s">
        <v>6301</v>
      </c>
      <c r="D1798" s="14" t="s">
        <v>6302</v>
      </c>
      <c r="E1798" s="5" t="s">
        <v>6655</v>
      </c>
      <c r="F1798" s="5"/>
      <c r="G1798" s="9"/>
      <c r="H1798" s="9"/>
      <c r="I1798" s="9"/>
      <c r="J1798" s="9"/>
      <c r="K1798" s="9"/>
      <c r="L1798" s="9"/>
      <c r="M1798" s="9"/>
      <c r="N1798" s="9"/>
      <c r="O1798" s="9"/>
      <c r="P1798" s="9"/>
      <c r="Q1798" s="13" t="s">
        <v>82</v>
      </c>
      <c r="R1798" s="13" t="s">
        <v>439</v>
      </c>
      <c r="S1798" s="13" t="s">
        <v>368</v>
      </c>
      <c r="T1798" s="15" t="s">
        <v>7312</v>
      </c>
      <c r="U1798" s="10">
        <v>43119</v>
      </c>
      <c r="V1798" s="13" t="s">
        <v>7191</v>
      </c>
      <c r="W1798" s="9"/>
      <c r="X1798" s="9"/>
      <c r="Y1798" s="5"/>
      <c r="Z1798" s="5"/>
      <c r="AA1798" s="6"/>
      <c r="AB1798" s="5"/>
      <c r="AK1798" s="2"/>
      <c r="AL1798" s="2"/>
      <c r="AM1798" s="2"/>
      <c r="AN1798" s="2"/>
    </row>
    <row r="1799" spans="1:40" ht="15.75" x14ac:dyDescent="0.25">
      <c r="A1799" s="14" t="s">
        <v>6303</v>
      </c>
      <c r="B1799" s="14" t="s">
        <v>6304</v>
      </c>
      <c r="C1799" s="14" t="s">
        <v>6305</v>
      </c>
      <c r="D1799" s="14" t="s">
        <v>6306</v>
      </c>
      <c r="E1799" s="5" t="s">
        <v>6655</v>
      </c>
      <c r="F1799" s="5"/>
      <c r="G1799" s="9"/>
      <c r="H1799" s="9"/>
      <c r="I1799" s="9"/>
      <c r="J1799" s="9"/>
      <c r="K1799" s="9"/>
      <c r="L1799" s="9"/>
      <c r="M1799" s="9"/>
      <c r="N1799" s="9"/>
      <c r="O1799" s="9"/>
      <c r="P1799" s="9"/>
      <c r="Q1799" s="13" t="s">
        <v>28</v>
      </c>
      <c r="R1799" s="13" t="s">
        <v>593</v>
      </c>
      <c r="S1799" s="13" t="s">
        <v>594</v>
      </c>
      <c r="T1799" s="15" t="s">
        <v>7312</v>
      </c>
      <c r="U1799" s="10">
        <v>43354</v>
      </c>
      <c r="V1799" s="13" t="s">
        <v>7191</v>
      </c>
      <c r="W1799" s="9"/>
      <c r="X1799" s="9"/>
      <c r="Y1799" s="5"/>
      <c r="Z1799" s="5"/>
      <c r="AA1799" s="6"/>
      <c r="AB1799" s="5"/>
      <c r="AK1799" s="2"/>
      <c r="AL1799" s="2"/>
      <c r="AM1799" s="2"/>
      <c r="AN1799" s="2"/>
    </row>
    <row r="1800" spans="1:40" ht="15.75" x14ac:dyDescent="0.25">
      <c r="A1800" s="14" t="s">
        <v>6307</v>
      </c>
      <c r="B1800" s="14" t="s">
        <v>6308</v>
      </c>
      <c r="C1800" s="14" t="s">
        <v>6309</v>
      </c>
      <c r="D1800" s="14" t="s">
        <v>6309</v>
      </c>
      <c r="E1800" s="5" t="s">
        <v>6655</v>
      </c>
      <c r="F1800" s="5"/>
      <c r="G1800" s="9"/>
      <c r="H1800" s="9"/>
      <c r="I1800" s="9"/>
      <c r="J1800" s="9"/>
      <c r="K1800" s="9"/>
      <c r="L1800" s="9"/>
      <c r="M1800" s="9"/>
      <c r="N1800" s="9"/>
      <c r="O1800" s="9"/>
      <c r="P1800" s="9"/>
      <c r="Q1800" s="15" t="s">
        <v>7312</v>
      </c>
      <c r="R1800" s="13" t="s">
        <v>7224</v>
      </c>
      <c r="S1800" s="13" t="s">
        <v>7224</v>
      </c>
      <c r="T1800" s="15" t="s">
        <v>7312</v>
      </c>
      <c r="U1800" s="10">
        <v>43119</v>
      </c>
      <c r="V1800" s="13" t="s">
        <v>7224</v>
      </c>
      <c r="W1800" s="9"/>
      <c r="X1800" s="9"/>
      <c r="Y1800" s="5"/>
      <c r="Z1800" s="5"/>
      <c r="AA1800" s="6"/>
      <c r="AB1800" s="5"/>
      <c r="AK1800" s="2"/>
      <c r="AL1800" s="2"/>
      <c r="AM1800" s="2"/>
      <c r="AN1800" s="2"/>
    </row>
    <row r="1801" spans="1:40" ht="15.75" x14ac:dyDescent="0.25">
      <c r="A1801" s="14" t="s">
        <v>6310</v>
      </c>
      <c r="B1801" s="14" t="s">
        <v>6311</v>
      </c>
      <c r="C1801" s="14" t="s">
        <v>6312</v>
      </c>
      <c r="D1801" s="14" t="s">
        <v>6312</v>
      </c>
      <c r="E1801" s="5" t="s">
        <v>6655</v>
      </c>
      <c r="F1801" s="5"/>
      <c r="G1801" s="9"/>
      <c r="H1801" s="9"/>
      <c r="I1801" s="9"/>
      <c r="J1801" s="9"/>
      <c r="K1801" s="9"/>
      <c r="L1801" s="9"/>
      <c r="M1801" s="9"/>
      <c r="N1801" s="9"/>
      <c r="O1801" s="9"/>
      <c r="P1801" s="9"/>
      <c r="Q1801" s="15" t="s">
        <v>7312</v>
      </c>
      <c r="R1801" s="13" t="s">
        <v>7224</v>
      </c>
      <c r="S1801" s="13" t="s">
        <v>7224</v>
      </c>
      <c r="T1801" s="15" t="s">
        <v>7312</v>
      </c>
      <c r="U1801" s="10">
        <v>43119</v>
      </c>
      <c r="V1801" s="13" t="s">
        <v>7224</v>
      </c>
      <c r="W1801" s="9"/>
      <c r="X1801" s="9"/>
      <c r="Y1801" s="5"/>
      <c r="Z1801" s="5"/>
      <c r="AA1801" s="6"/>
      <c r="AB1801" s="5"/>
      <c r="AK1801" s="2"/>
      <c r="AL1801" s="2"/>
      <c r="AM1801" s="2"/>
      <c r="AN1801" s="2"/>
    </row>
    <row r="1802" spans="1:40" ht="15.75" x14ac:dyDescent="0.25">
      <c r="A1802" s="14" t="s">
        <v>6313</v>
      </c>
      <c r="B1802" s="14" t="s">
        <v>6314</v>
      </c>
      <c r="C1802" s="14" t="s">
        <v>6315</v>
      </c>
      <c r="D1802" s="14" t="s">
        <v>6315</v>
      </c>
      <c r="E1802" s="5" t="s">
        <v>6655</v>
      </c>
      <c r="F1802" s="5"/>
      <c r="G1802" s="9"/>
      <c r="H1802" s="9"/>
      <c r="I1802" s="9"/>
      <c r="J1802" s="9"/>
      <c r="K1802" s="9"/>
      <c r="L1802" s="9"/>
      <c r="M1802" s="9"/>
      <c r="N1802" s="9"/>
      <c r="O1802" s="9"/>
      <c r="P1802" s="9"/>
      <c r="Q1802" s="15" t="s">
        <v>7312</v>
      </c>
      <c r="R1802" s="13" t="s">
        <v>7224</v>
      </c>
      <c r="S1802" s="13" t="s">
        <v>7224</v>
      </c>
      <c r="T1802" s="15" t="s">
        <v>7312</v>
      </c>
      <c r="U1802" s="10">
        <v>43119</v>
      </c>
      <c r="V1802" s="13" t="s">
        <v>7224</v>
      </c>
      <c r="W1802" s="9"/>
      <c r="X1802" s="9"/>
      <c r="Y1802" s="5"/>
      <c r="Z1802" s="5"/>
      <c r="AA1802" s="6"/>
      <c r="AB1802" s="5"/>
      <c r="AK1802" s="2"/>
      <c r="AL1802" s="2"/>
      <c r="AM1802" s="2"/>
      <c r="AN1802" s="2"/>
    </row>
    <row r="1803" spans="1:40" ht="15.75" x14ac:dyDescent="0.25">
      <c r="A1803" s="14" t="s">
        <v>6316</v>
      </c>
      <c r="B1803" s="14" t="s">
        <v>6317</v>
      </c>
      <c r="C1803" s="14" t="s">
        <v>6318</v>
      </c>
      <c r="D1803" s="14" t="s">
        <v>6318</v>
      </c>
      <c r="E1803" s="5" t="s">
        <v>6655</v>
      </c>
      <c r="F1803" s="5"/>
      <c r="G1803" s="9"/>
      <c r="H1803" s="9"/>
      <c r="I1803" s="9"/>
      <c r="J1803" s="9"/>
      <c r="K1803" s="9"/>
      <c r="L1803" s="9"/>
      <c r="M1803" s="9"/>
      <c r="N1803" s="9"/>
      <c r="O1803" s="9"/>
      <c r="P1803" s="9"/>
      <c r="Q1803" s="15" t="s">
        <v>7312</v>
      </c>
      <c r="R1803" s="13" t="s">
        <v>7224</v>
      </c>
      <c r="S1803" s="13" t="s">
        <v>7224</v>
      </c>
      <c r="T1803" s="15" t="s">
        <v>7312</v>
      </c>
      <c r="U1803" s="10">
        <v>43119</v>
      </c>
      <c r="V1803" s="13" t="s">
        <v>7224</v>
      </c>
      <c r="W1803" s="9"/>
      <c r="X1803" s="9"/>
      <c r="Y1803" s="5"/>
      <c r="Z1803" s="5"/>
      <c r="AA1803" s="6"/>
      <c r="AB1803" s="5"/>
      <c r="AK1803" s="2"/>
      <c r="AL1803" s="2"/>
      <c r="AM1803" s="2"/>
      <c r="AN1803" s="2"/>
    </row>
    <row r="1804" spans="1:40" ht="15.75" x14ac:dyDescent="0.25">
      <c r="A1804" s="14" t="s">
        <v>6319</v>
      </c>
      <c r="B1804" s="14" t="s">
        <v>6320</v>
      </c>
      <c r="C1804" s="14" t="s">
        <v>6321</v>
      </c>
      <c r="D1804" s="14" t="s">
        <v>6321</v>
      </c>
      <c r="E1804" s="5" t="s">
        <v>6655</v>
      </c>
      <c r="F1804" s="5"/>
      <c r="G1804" s="9"/>
      <c r="H1804" s="9"/>
      <c r="I1804" s="9"/>
      <c r="J1804" s="9"/>
      <c r="K1804" s="9"/>
      <c r="L1804" s="9"/>
      <c r="M1804" s="9"/>
      <c r="N1804" s="9"/>
      <c r="O1804" s="9"/>
      <c r="P1804" s="9"/>
      <c r="Q1804" s="15" t="s">
        <v>7312</v>
      </c>
      <c r="R1804" s="13" t="s">
        <v>7224</v>
      </c>
      <c r="S1804" s="13" t="s">
        <v>7224</v>
      </c>
      <c r="T1804" s="15" t="s">
        <v>7312</v>
      </c>
      <c r="U1804" s="10">
        <v>43119</v>
      </c>
      <c r="V1804" s="13" t="s">
        <v>7224</v>
      </c>
      <c r="W1804" s="9"/>
      <c r="X1804" s="9"/>
      <c r="Y1804" s="5"/>
      <c r="Z1804" s="5"/>
      <c r="AA1804" s="6"/>
      <c r="AB1804" s="5"/>
      <c r="AK1804" s="2"/>
      <c r="AL1804" s="2"/>
      <c r="AM1804" s="2"/>
      <c r="AN1804" s="2"/>
    </row>
    <row r="1805" spans="1:40" ht="15.75" x14ac:dyDescent="0.25">
      <c r="A1805" s="14" t="s">
        <v>6322</v>
      </c>
      <c r="B1805" s="14" t="s">
        <v>6323</v>
      </c>
      <c r="C1805" s="14" t="s">
        <v>6324</v>
      </c>
      <c r="D1805" s="14" t="s">
        <v>6324</v>
      </c>
      <c r="E1805" s="5" t="s">
        <v>6655</v>
      </c>
      <c r="F1805" s="5"/>
      <c r="G1805" s="9"/>
      <c r="H1805" s="9"/>
      <c r="I1805" s="9"/>
      <c r="J1805" s="9"/>
      <c r="K1805" s="9"/>
      <c r="L1805" s="9"/>
      <c r="M1805" s="9"/>
      <c r="N1805" s="9"/>
      <c r="O1805" s="9"/>
      <c r="P1805" s="9"/>
      <c r="Q1805" s="15" t="s">
        <v>7312</v>
      </c>
      <c r="R1805" s="13" t="s">
        <v>7224</v>
      </c>
      <c r="S1805" s="13" t="s">
        <v>7224</v>
      </c>
      <c r="T1805" s="15" t="s">
        <v>7312</v>
      </c>
      <c r="U1805" s="10">
        <v>43119</v>
      </c>
      <c r="V1805" s="13" t="s">
        <v>7224</v>
      </c>
      <c r="W1805" s="9"/>
      <c r="X1805" s="9"/>
      <c r="Y1805" s="5"/>
      <c r="Z1805" s="5"/>
      <c r="AA1805" s="6"/>
      <c r="AB1805" s="5"/>
      <c r="AK1805" s="2"/>
      <c r="AL1805" s="2"/>
      <c r="AM1805" s="2"/>
      <c r="AN1805" s="2"/>
    </row>
    <row r="1806" spans="1:40" ht="15.75" x14ac:dyDescent="0.25">
      <c r="A1806" s="14" t="s">
        <v>6325</v>
      </c>
      <c r="B1806" s="14" t="s">
        <v>6326</v>
      </c>
      <c r="C1806" s="14" t="s">
        <v>6327</v>
      </c>
      <c r="D1806" s="14" t="s">
        <v>6327</v>
      </c>
      <c r="E1806" s="5" t="s">
        <v>6655</v>
      </c>
      <c r="F1806" s="5"/>
      <c r="G1806" s="9"/>
      <c r="H1806" s="9"/>
      <c r="I1806" s="9"/>
      <c r="J1806" s="9"/>
      <c r="K1806" s="9"/>
      <c r="L1806" s="9"/>
      <c r="M1806" s="9"/>
      <c r="N1806" s="9"/>
      <c r="O1806" s="9"/>
      <c r="P1806" s="9"/>
      <c r="Q1806" s="15" t="s">
        <v>7312</v>
      </c>
      <c r="R1806" s="13" t="s">
        <v>7224</v>
      </c>
      <c r="S1806" s="13" t="s">
        <v>7224</v>
      </c>
      <c r="T1806" s="15" t="s">
        <v>7312</v>
      </c>
      <c r="U1806" s="10">
        <v>43119</v>
      </c>
      <c r="V1806" s="13" t="s">
        <v>7224</v>
      </c>
      <c r="W1806" s="9"/>
      <c r="X1806" s="9"/>
      <c r="Y1806" s="5"/>
      <c r="Z1806" s="5"/>
      <c r="AA1806" s="6"/>
      <c r="AB1806" s="5"/>
      <c r="AK1806" s="2"/>
      <c r="AL1806" s="2"/>
      <c r="AM1806" s="2"/>
      <c r="AN1806" s="2"/>
    </row>
    <row r="1807" spans="1:40" ht="15.75" x14ac:dyDescent="0.25">
      <c r="A1807" s="14" t="s">
        <v>7119</v>
      </c>
      <c r="B1807" s="14" t="s">
        <v>7120</v>
      </c>
      <c r="C1807" s="14" t="s">
        <v>7121</v>
      </c>
      <c r="D1807" s="14" t="s">
        <v>7122</v>
      </c>
      <c r="E1807" s="5" t="s">
        <v>6655</v>
      </c>
      <c r="F1807" s="5"/>
      <c r="G1807" s="9"/>
      <c r="H1807" s="9"/>
      <c r="I1807" s="9"/>
      <c r="J1807" s="9"/>
      <c r="K1807" s="9"/>
      <c r="L1807" s="9"/>
      <c r="M1807" s="9"/>
      <c r="N1807" s="9"/>
      <c r="O1807" s="9"/>
      <c r="P1807" s="9"/>
      <c r="Q1807" s="15" t="s">
        <v>7312</v>
      </c>
      <c r="R1807" s="13" t="s">
        <v>7224</v>
      </c>
      <c r="S1807" s="13" t="s">
        <v>7224</v>
      </c>
      <c r="T1807" s="15" t="s">
        <v>7312</v>
      </c>
      <c r="U1807" s="10">
        <v>43774</v>
      </c>
      <c r="V1807" s="13" t="s">
        <v>7224</v>
      </c>
      <c r="W1807" s="9"/>
      <c r="X1807" s="9"/>
      <c r="Y1807" s="5"/>
      <c r="Z1807" s="5"/>
      <c r="AA1807" s="6"/>
      <c r="AB1807" s="5"/>
      <c r="AK1807" s="2"/>
      <c r="AL1807" s="2"/>
      <c r="AM1807" s="2"/>
      <c r="AN1807" s="2"/>
    </row>
    <row r="1808" spans="1:40" ht="15.75" x14ac:dyDescent="0.25">
      <c r="A1808" s="14" t="s">
        <v>7224</v>
      </c>
      <c r="B1808" s="14" t="s">
        <v>6328</v>
      </c>
      <c r="C1808" s="14" t="s">
        <v>6329</v>
      </c>
      <c r="D1808" s="14" t="s">
        <v>6329</v>
      </c>
      <c r="E1808" s="5" t="s">
        <v>6655</v>
      </c>
      <c r="F1808" s="5"/>
      <c r="G1808" s="9"/>
      <c r="H1808" s="9"/>
      <c r="I1808" s="9"/>
      <c r="J1808" s="9"/>
      <c r="K1808" s="9"/>
      <c r="L1808" s="9"/>
      <c r="M1808" s="9"/>
      <c r="N1808" s="9"/>
      <c r="O1808" s="9"/>
      <c r="P1808" s="9"/>
      <c r="Q1808" s="15" t="s">
        <v>7312</v>
      </c>
      <c r="R1808" s="13" t="s">
        <v>7224</v>
      </c>
      <c r="S1808" s="13" t="s">
        <v>7224</v>
      </c>
      <c r="T1808" s="15" t="s">
        <v>7312</v>
      </c>
      <c r="U1808" s="10">
        <v>43354</v>
      </c>
      <c r="V1808" s="13" t="s">
        <v>7224</v>
      </c>
      <c r="W1808" s="9"/>
      <c r="X1808" s="9"/>
      <c r="Y1808" s="5"/>
      <c r="Z1808" s="5"/>
      <c r="AA1808" s="6"/>
      <c r="AB1808" s="5"/>
      <c r="AK1808" s="2"/>
      <c r="AL1808" s="2"/>
      <c r="AM1808" s="2"/>
      <c r="AN1808" s="2"/>
    </row>
    <row r="1809" spans="1:40" ht="15.75" x14ac:dyDescent="0.25">
      <c r="A1809" s="14" t="s">
        <v>7123</v>
      </c>
      <c r="B1809" s="14" t="s">
        <v>7124</v>
      </c>
      <c r="C1809" s="14" t="s">
        <v>7125</v>
      </c>
      <c r="D1809" s="14" t="s">
        <v>7126</v>
      </c>
      <c r="E1809" s="5" t="s">
        <v>6655</v>
      </c>
      <c r="F1809" s="5"/>
      <c r="G1809" s="9"/>
      <c r="H1809" s="9"/>
      <c r="I1809" s="9"/>
      <c r="J1809" s="9"/>
      <c r="K1809" s="9"/>
      <c r="L1809" s="9"/>
      <c r="M1809" s="9"/>
      <c r="N1809" s="9"/>
      <c r="O1809" s="9"/>
      <c r="P1809" s="9"/>
      <c r="Q1809" s="13" t="s">
        <v>82</v>
      </c>
      <c r="R1809" s="13" t="s">
        <v>439</v>
      </c>
      <c r="S1809" s="13" t="s">
        <v>368</v>
      </c>
      <c r="T1809" s="15" t="s">
        <v>7312</v>
      </c>
      <c r="U1809" s="10">
        <v>43774</v>
      </c>
      <c r="V1809" s="13" t="s">
        <v>7191</v>
      </c>
      <c r="W1809" s="9"/>
      <c r="X1809" s="9"/>
      <c r="Y1809" s="5"/>
      <c r="Z1809" s="5"/>
      <c r="AA1809" s="6"/>
      <c r="AB1809" s="5"/>
      <c r="AK1809" s="2"/>
      <c r="AL1809" s="2"/>
      <c r="AM1809" s="2"/>
      <c r="AN1809" s="2"/>
    </row>
    <row r="1810" spans="1:40" ht="15.75" x14ac:dyDescent="0.25">
      <c r="A1810" s="14" t="s">
        <v>7123</v>
      </c>
      <c r="B1810" s="14" t="s">
        <v>7124</v>
      </c>
      <c r="C1810" s="14" t="s">
        <v>7127</v>
      </c>
      <c r="D1810" s="14" t="s">
        <v>7128</v>
      </c>
      <c r="E1810" s="5" t="s">
        <v>6655</v>
      </c>
      <c r="F1810" s="5"/>
      <c r="G1810" s="9"/>
      <c r="H1810" s="9"/>
      <c r="I1810" s="9"/>
      <c r="J1810" s="9"/>
      <c r="K1810" s="9"/>
      <c r="L1810" s="9"/>
      <c r="M1810" s="9"/>
      <c r="N1810" s="9"/>
      <c r="O1810" s="9"/>
      <c r="P1810" s="9"/>
      <c r="Q1810" s="13" t="s">
        <v>82</v>
      </c>
      <c r="R1810" s="13" t="s">
        <v>439</v>
      </c>
      <c r="S1810" s="13" t="s">
        <v>7192</v>
      </c>
      <c r="T1810" s="15" t="s">
        <v>7312</v>
      </c>
      <c r="U1810" s="10">
        <v>43774</v>
      </c>
      <c r="V1810" s="13" t="s">
        <v>7191</v>
      </c>
      <c r="W1810" s="9"/>
      <c r="X1810" s="9"/>
      <c r="Y1810" s="5"/>
      <c r="Z1810" s="5"/>
      <c r="AA1810" s="6"/>
      <c r="AB1810" s="5"/>
      <c r="AK1810" s="2"/>
      <c r="AL1810" s="2"/>
      <c r="AM1810" s="2"/>
      <c r="AN1810" s="2"/>
    </row>
    <row r="1811" spans="1:40" ht="15.75" x14ac:dyDescent="0.25">
      <c r="A1811" s="14" t="s">
        <v>6332</v>
      </c>
      <c r="B1811" s="14" t="s">
        <v>6333</v>
      </c>
      <c r="C1811" s="14" t="s">
        <v>6334</v>
      </c>
      <c r="D1811" s="14" t="s">
        <v>6334</v>
      </c>
      <c r="E1811" s="5" t="s">
        <v>6655</v>
      </c>
      <c r="F1811" s="5"/>
      <c r="G1811" s="9"/>
      <c r="H1811" s="9"/>
      <c r="I1811" s="9"/>
      <c r="J1811" s="9"/>
      <c r="K1811" s="9"/>
      <c r="L1811" s="9"/>
      <c r="M1811" s="9"/>
      <c r="N1811" s="9"/>
      <c r="O1811" s="9"/>
      <c r="P1811" s="9"/>
      <c r="Q1811" s="15" t="s">
        <v>7312</v>
      </c>
      <c r="R1811" s="13" t="s">
        <v>7224</v>
      </c>
      <c r="S1811" s="13" t="s">
        <v>7224</v>
      </c>
      <c r="T1811" s="15" t="s">
        <v>7312</v>
      </c>
      <c r="U1811" s="10">
        <v>43119</v>
      </c>
      <c r="V1811" s="13" t="s">
        <v>7224</v>
      </c>
      <c r="W1811" s="9"/>
      <c r="X1811" s="9"/>
      <c r="Y1811" s="5"/>
      <c r="Z1811" s="5"/>
      <c r="AA1811" s="6"/>
      <c r="AB1811" s="5"/>
      <c r="AK1811" s="2"/>
      <c r="AL1811" s="2"/>
      <c r="AM1811" s="2"/>
      <c r="AN1811" s="2"/>
    </row>
    <row r="1812" spans="1:40" ht="15.75" x14ac:dyDescent="0.25">
      <c r="A1812" s="14" t="s">
        <v>6335</v>
      </c>
      <c r="B1812" s="14" t="s">
        <v>6336</v>
      </c>
      <c r="C1812" s="14" t="s">
        <v>6337</v>
      </c>
      <c r="D1812" s="14" t="s">
        <v>6337</v>
      </c>
      <c r="E1812" s="5" t="s">
        <v>6655</v>
      </c>
      <c r="F1812" s="5"/>
      <c r="G1812" s="9"/>
      <c r="H1812" s="9"/>
      <c r="I1812" s="9"/>
      <c r="J1812" s="9"/>
      <c r="K1812" s="9"/>
      <c r="L1812" s="9"/>
      <c r="M1812" s="9"/>
      <c r="N1812" s="9"/>
      <c r="O1812" s="9"/>
      <c r="P1812" s="9"/>
      <c r="Q1812" s="15" t="s">
        <v>7312</v>
      </c>
      <c r="R1812" s="13" t="s">
        <v>7224</v>
      </c>
      <c r="S1812" s="13" t="s">
        <v>7224</v>
      </c>
      <c r="T1812" s="15" t="s">
        <v>7312</v>
      </c>
      <c r="U1812" s="10">
        <v>43119</v>
      </c>
      <c r="V1812" s="13" t="s">
        <v>7224</v>
      </c>
      <c r="W1812" s="9"/>
      <c r="X1812" s="9"/>
      <c r="Y1812" s="5"/>
      <c r="Z1812" s="5"/>
      <c r="AA1812" s="6"/>
      <c r="AB1812" s="5"/>
      <c r="AK1812" s="2"/>
      <c r="AL1812" s="2"/>
      <c r="AM1812" s="2"/>
      <c r="AN1812" s="2"/>
    </row>
    <row r="1813" spans="1:40" ht="15.75" x14ac:dyDescent="0.25">
      <c r="A1813" s="14" t="s">
        <v>6338</v>
      </c>
      <c r="B1813" s="14" t="s">
        <v>6339</v>
      </c>
      <c r="C1813" s="14" t="s">
        <v>6340</v>
      </c>
      <c r="D1813" s="14" t="s">
        <v>6340</v>
      </c>
      <c r="E1813" s="5" t="s">
        <v>6655</v>
      </c>
      <c r="F1813" s="5"/>
      <c r="G1813" s="9"/>
      <c r="H1813" s="9"/>
      <c r="I1813" s="9"/>
      <c r="J1813" s="9"/>
      <c r="K1813" s="9"/>
      <c r="L1813" s="9"/>
      <c r="M1813" s="9"/>
      <c r="N1813" s="9"/>
      <c r="O1813" s="9"/>
      <c r="P1813" s="9"/>
      <c r="Q1813" s="15" t="s">
        <v>7312</v>
      </c>
      <c r="R1813" s="13" t="s">
        <v>7224</v>
      </c>
      <c r="S1813" s="13" t="s">
        <v>7224</v>
      </c>
      <c r="T1813" s="15" t="s">
        <v>7312</v>
      </c>
      <c r="U1813" s="10">
        <v>43119</v>
      </c>
      <c r="V1813" s="13" t="s">
        <v>7224</v>
      </c>
      <c r="W1813" s="9"/>
      <c r="X1813" s="9"/>
      <c r="Y1813" s="5"/>
      <c r="Z1813" s="5"/>
      <c r="AA1813" s="6"/>
      <c r="AB1813" s="5"/>
      <c r="AK1813" s="2"/>
      <c r="AL1813" s="2"/>
      <c r="AM1813" s="2"/>
      <c r="AN1813" s="2"/>
    </row>
    <row r="1814" spans="1:40" ht="15.75" x14ac:dyDescent="0.25">
      <c r="A1814" s="14" t="s">
        <v>6341</v>
      </c>
      <c r="B1814" s="14" t="s">
        <v>6342</v>
      </c>
      <c r="C1814" s="14" t="s">
        <v>6343</v>
      </c>
      <c r="D1814" s="14" t="s">
        <v>6343</v>
      </c>
      <c r="E1814" s="5" t="s">
        <v>6655</v>
      </c>
      <c r="F1814" s="5"/>
      <c r="G1814" s="9"/>
      <c r="H1814" s="9"/>
      <c r="I1814" s="9"/>
      <c r="J1814" s="9"/>
      <c r="K1814" s="9"/>
      <c r="L1814" s="9"/>
      <c r="M1814" s="9"/>
      <c r="N1814" s="9"/>
      <c r="O1814" s="9"/>
      <c r="P1814" s="9"/>
      <c r="Q1814" s="15" t="s">
        <v>7312</v>
      </c>
      <c r="R1814" s="13" t="s">
        <v>7224</v>
      </c>
      <c r="S1814" s="13" t="s">
        <v>7224</v>
      </c>
      <c r="T1814" s="15" t="s">
        <v>7312</v>
      </c>
      <c r="U1814" s="10">
        <v>43119</v>
      </c>
      <c r="V1814" s="13" t="s">
        <v>7224</v>
      </c>
      <c r="W1814" s="9"/>
      <c r="X1814" s="9"/>
      <c r="Y1814" s="5"/>
      <c r="Z1814" s="5"/>
      <c r="AA1814" s="6"/>
      <c r="AB1814" s="5"/>
      <c r="AK1814" s="2"/>
      <c r="AL1814" s="2"/>
      <c r="AM1814" s="2"/>
      <c r="AN1814" s="2"/>
    </row>
    <row r="1815" spans="1:40" ht="15.75" x14ac:dyDescent="0.25">
      <c r="A1815" s="14" t="s">
        <v>6344</v>
      </c>
      <c r="B1815" s="14" t="s">
        <v>6345</v>
      </c>
      <c r="C1815" s="14" t="s">
        <v>6346</v>
      </c>
      <c r="D1815" s="14" t="s">
        <v>6346</v>
      </c>
      <c r="E1815" s="5" t="s">
        <v>6655</v>
      </c>
      <c r="F1815" s="5"/>
      <c r="G1815" s="9"/>
      <c r="H1815" s="9"/>
      <c r="I1815" s="9"/>
      <c r="J1815" s="9"/>
      <c r="K1815" s="9"/>
      <c r="L1815" s="9"/>
      <c r="M1815" s="9"/>
      <c r="N1815" s="9"/>
      <c r="O1815" s="9"/>
      <c r="P1815" s="9"/>
      <c r="Q1815" s="15" t="s">
        <v>7312</v>
      </c>
      <c r="R1815" s="13" t="s">
        <v>7224</v>
      </c>
      <c r="S1815" s="13" t="s">
        <v>7224</v>
      </c>
      <c r="T1815" s="15" t="s">
        <v>7312</v>
      </c>
      <c r="U1815" s="10">
        <v>43119</v>
      </c>
      <c r="V1815" s="13" t="s">
        <v>7224</v>
      </c>
      <c r="W1815" s="9"/>
      <c r="X1815" s="9"/>
      <c r="Y1815" s="5"/>
      <c r="Z1815" s="5"/>
      <c r="AA1815" s="6"/>
      <c r="AB1815" s="5"/>
      <c r="AK1815" s="2"/>
      <c r="AL1815" s="2"/>
      <c r="AM1815" s="2"/>
      <c r="AN1815" s="2"/>
    </row>
    <row r="1816" spans="1:40" ht="15.75" x14ac:dyDescent="0.25">
      <c r="A1816" s="14" t="s">
        <v>6347</v>
      </c>
      <c r="B1816" s="14" t="s">
        <v>6348</v>
      </c>
      <c r="C1816" s="14" t="s">
        <v>6349</v>
      </c>
      <c r="D1816" s="14" t="s">
        <v>6350</v>
      </c>
      <c r="E1816" s="5" t="s">
        <v>6655</v>
      </c>
      <c r="F1816" s="5"/>
      <c r="G1816" s="9"/>
      <c r="H1816" s="9"/>
      <c r="I1816" s="9"/>
      <c r="J1816" s="9"/>
      <c r="K1816" s="9"/>
      <c r="L1816" s="9"/>
      <c r="M1816" s="9"/>
      <c r="N1816" s="9"/>
      <c r="O1816" s="9"/>
      <c r="P1816" s="9"/>
      <c r="Q1816" s="13" t="s">
        <v>82</v>
      </c>
      <c r="R1816" s="13" t="s">
        <v>439</v>
      </c>
      <c r="S1816" s="13" t="s">
        <v>368</v>
      </c>
      <c r="T1816" s="15" t="s">
        <v>7312</v>
      </c>
      <c r="U1816" s="10">
        <v>43119</v>
      </c>
      <c r="V1816" s="13" t="s">
        <v>7191</v>
      </c>
      <c r="W1816" s="9"/>
      <c r="X1816" s="9"/>
      <c r="Y1816" s="5"/>
      <c r="Z1816" s="5"/>
      <c r="AA1816" s="6"/>
      <c r="AB1816" s="5"/>
      <c r="AK1816" s="2"/>
      <c r="AL1816" s="2"/>
      <c r="AM1816" s="2"/>
      <c r="AN1816" s="2"/>
    </row>
    <row r="1817" spans="1:40" ht="15.75" x14ac:dyDescent="0.25">
      <c r="A1817" s="14" t="s">
        <v>6351</v>
      </c>
      <c r="B1817" s="14" t="s">
        <v>6352</v>
      </c>
      <c r="C1817" s="14" t="s">
        <v>6353</v>
      </c>
      <c r="D1817" s="14" t="s">
        <v>6353</v>
      </c>
      <c r="E1817" s="5" t="s">
        <v>6655</v>
      </c>
      <c r="F1817" s="5"/>
      <c r="G1817" s="9"/>
      <c r="H1817" s="9"/>
      <c r="I1817" s="9"/>
      <c r="J1817" s="9"/>
      <c r="K1817" s="9"/>
      <c r="L1817" s="9"/>
      <c r="M1817" s="9"/>
      <c r="N1817" s="9"/>
      <c r="O1817" s="9"/>
      <c r="P1817" s="9"/>
      <c r="Q1817" s="15" t="s">
        <v>7312</v>
      </c>
      <c r="R1817" s="13" t="s">
        <v>7224</v>
      </c>
      <c r="S1817" s="13" t="s">
        <v>7224</v>
      </c>
      <c r="T1817" s="15" t="s">
        <v>7312</v>
      </c>
      <c r="U1817" s="10">
        <v>43119</v>
      </c>
      <c r="V1817" s="13" t="s">
        <v>7224</v>
      </c>
      <c r="W1817" s="9"/>
      <c r="X1817" s="9"/>
      <c r="Y1817" s="5"/>
      <c r="Z1817" s="5"/>
      <c r="AA1817" s="6"/>
      <c r="AB1817" s="5"/>
      <c r="AK1817" s="2"/>
      <c r="AL1817" s="2"/>
      <c r="AM1817" s="2"/>
      <c r="AN1817" s="2"/>
    </row>
    <row r="1818" spans="1:40" ht="15.75" x14ac:dyDescent="0.25">
      <c r="A1818" s="14" t="s">
        <v>6354</v>
      </c>
      <c r="B1818" s="14" t="s">
        <v>6355</v>
      </c>
      <c r="C1818" s="14" t="s">
        <v>6356</v>
      </c>
      <c r="D1818" s="14" t="s">
        <v>6357</v>
      </c>
      <c r="E1818" s="5" t="s">
        <v>6655</v>
      </c>
      <c r="F1818" s="5"/>
      <c r="G1818" s="9"/>
      <c r="H1818" s="9"/>
      <c r="I1818" s="9"/>
      <c r="J1818" s="9"/>
      <c r="K1818" s="9"/>
      <c r="L1818" s="9"/>
      <c r="M1818" s="9"/>
      <c r="N1818" s="9"/>
      <c r="O1818" s="9"/>
      <c r="P1818" s="9"/>
      <c r="Q1818" s="13" t="s">
        <v>28</v>
      </c>
      <c r="R1818" s="13" t="s">
        <v>593</v>
      </c>
      <c r="S1818" s="13" t="s">
        <v>594</v>
      </c>
      <c r="T1818" s="15" t="s">
        <v>7312</v>
      </c>
      <c r="U1818" s="10">
        <v>43119</v>
      </c>
      <c r="V1818" s="13" t="s">
        <v>7191</v>
      </c>
      <c r="W1818" s="9"/>
      <c r="X1818" s="9"/>
      <c r="Y1818" s="5"/>
      <c r="Z1818" s="5"/>
      <c r="AA1818" s="6"/>
      <c r="AB1818" s="5"/>
      <c r="AK1818" s="2"/>
      <c r="AL1818" s="2"/>
      <c r="AM1818" s="2"/>
      <c r="AN1818" s="2"/>
    </row>
    <row r="1819" spans="1:40" ht="15.75" x14ac:dyDescent="0.25">
      <c r="A1819" s="14" t="s">
        <v>6358</v>
      </c>
      <c r="B1819" s="14" t="s">
        <v>6359</v>
      </c>
      <c r="C1819" s="14" t="s">
        <v>6360</v>
      </c>
      <c r="D1819" s="14" t="s">
        <v>6361</v>
      </c>
      <c r="E1819" s="5" t="s">
        <v>6655</v>
      </c>
      <c r="F1819" s="5"/>
      <c r="G1819" s="9"/>
      <c r="H1819" s="9"/>
      <c r="I1819" s="9"/>
      <c r="J1819" s="9"/>
      <c r="K1819" s="9"/>
      <c r="L1819" s="9"/>
      <c r="M1819" s="9"/>
      <c r="N1819" s="9"/>
      <c r="O1819" s="9"/>
      <c r="P1819" s="9"/>
      <c r="Q1819" s="15" t="s">
        <v>7312</v>
      </c>
      <c r="R1819" s="13" t="s">
        <v>7224</v>
      </c>
      <c r="S1819" s="13" t="s">
        <v>7224</v>
      </c>
      <c r="T1819" s="15" t="s">
        <v>7312</v>
      </c>
      <c r="U1819" s="10">
        <v>43119</v>
      </c>
      <c r="V1819" s="13" t="s">
        <v>7224</v>
      </c>
      <c r="W1819" s="9"/>
      <c r="X1819" s="9"/>
      <c r="Y1819" s="5"/>
      <c r="Z1819" s="5"/>
      <c r="AA1819" s="6"/>
      <c r="AB1819" s="5"/>
      <c r="AK1819" s="2"/>
      <c r="AL1819" s="2"/>
      <c r="AM1819" s="2"/>
      <c r="AN1819" s="2"/>
    </row>
    <row r="1820" spans="1:40" ht="15.75" x14ac:dyDescent="0.25">
      <c r="A1820" s="14" t="s">
        <v>7224</v>
      </c>
      <c r="B1820" s="14" t="s">
        <v>7224</v>
      </c>
      <c r="C1820" s="14" t="s">
        <v>6362</v>
      </c>
      <c r="D1820" s="14" t="s">
        <v>7263</v>
      </c>
      <c r="E1820" s="5" t="s">
        <v>6655</v>
      </c>
      <c r="F1820" s="5"/>
      <c r="G1820" s="9"/>
      <c r="H1820" s="9"/>
      <c r="I1820" s="9"/>
      <c r="J1820" s="9"/>
      <c r="K1820" s="9"/>
      <c r="L1820" s="9"/>
      <c r="M1820" s="9"/>
      <c r="N1820" s="9"/>
      <c r="O1820" s="9"/>
      <c r="P1820" s="9"/>
      <c r="Q1820" s="15" t="s">
        <v>7312</v>
      </c>
      <c r="R1820" s="13" t="s">
        <v>7224</v>
      </c>
      <c r="S1820" s="13" t="s">
        <v>7224</v>
      </c>
      <c r="T1820" s="15" t="s">
        <v>7312</v>
      </c>
      <c r="U1820" s="10">
        <v>43119</v>
      </c>
      <c r="V1820" s="13" t="s">
        <v>7224</v>
      </c>
      <c r="W1820" s="9"/>
      <c r="X1820" s="9"/>
      <c r="Y1820" s="5"/>
      <c r="Z1820" s="5"/>
      <c r="AA1820" s="6"/>
      <c r="AB1820" s="5"/>
      <c r="AK1820" s="2"/>
      <c r="AL1820" s="2"/>
      <c r="AM1820" s="2"/>
      <c r="AN1820" s="2"/>
    </row>
    <row r="1821" spans="1:40" ht="15.75" x14ac:dyDescent="0.25">
      <c r="A1821" s="14" t="s">
        <v>7264</v>
      </c>
      <c r="B1821" s="14" t="s">
        <v>7265</v>
      </c>
      <c r="C1821" s="14" t="s">
        <v>7266</v>
      </c>
      <c r="D1821" s="14" t="s">
        <v>7266</v>
      </c>
      <c r="E1821" s="5" t="s">
        <v>6655</v>
      </c>
      <c r="F1821" s="5"/>
      <c r="G1821" s="9"/>
      <c r="H1821" s="9"/>
      <c r="I1821" s="9"/>
      <c r="J1821" s="9"/>
      <c r="K1821" s="9"/>
      <c r="L1821" s="9"/>
      <c r="M1821" s="9"/>
      <c r="N1821" s="9"/>
      <c r="O1821" s="9"/>
      <c r="P1821" s="9"/>
      <c r="Q1821" s="15" t="s">
        <v>7312</v>
      </c>
      <c r="R1821" s="13" t="s">
        <v>7224</v>
      </c>
      <c r="S1821" s="13" t="s">
        <v>7224</v>
      </c>
      <c r="T1821" s="15" t="s">
        <v>7312</v>
      </c>
      <c r="U1821" s="10">
        <v>43952</v>
      </c>
      <c r="V1821" s="13" t="s">
        <v>7224</v>
      </c>
      <c r="W1821" s="9"/>
      <c r="X1821" s="9"/>
      <c r="Y1821" s="5"/>
      <c r="Z1821" s="5"/>
      <c r="AA1821" s="6"/>
      <c r="AB1821" s="5"/>
      <c r="AK1821" s="2"/>
      <c r="AL1821" s="2"/>
      <c r="AM1821" s="2"/>
      <c r="AN1821" s="2"/>
    </row>
    <row r="1822" spans="1:40" ht="15.75" x14ac:dyDescent="0.25">
      <c r="A1822" s="14" t="s">
        <v>6363</v>
      </c>
      <c r="B1822" s="14" t="s">
        <v>6364</v>
      </c>
      <c r="C1822" s="14" t="s">
        <v>6365</v>
      </c>
      <c r="D1822" s="14" t="s">
        <v>6366</v>
      </c>
      <c r="E1822" s="5" t="s">
        <v>6655</v>
      </c>
      <c r="F1822" s="5"/>
      <c r="G1822" s="9"/>
      <c r="H1822" s="9"/>
      <c r="I1822" s="9"/>
      <c r="J1822" s="9"/>
      <c r="K1822" s="9"/>
      <c r="L1822" s="9"/>
      <c r="M1822" s="9"/>
      <c r="N1822" s="9"/>
      <c r="O1822" s="9"/>
      <c r="P1822" s="9"/>
      <c r="Q1822" s="13" t="s">
        <v>28</v>
      </c>
      <c r="R1822" s="13" t="s">
        <v>593</v>
      </c>
      <c r="S1822" s="13" t="s">
        <v>594</v>
      </c>
      <c r="T1822" s="15" t="s">
        <v>7312</v>
      </c>
      <c r="U1822" s="10">
        <v>43119</v>
      </c>
      <c r="V1822" s="13" t="s">
        <v>7191</v>
      </c>
      <c r="W1822" s="9"/>
      <c r="X1822" s="9"/>
      <c r="Y1822" s="5"/>
      <c r="Z1822" s="5"/>
      <c r="AA1822" s="6"/>
      <c r="AB1822" s="5"/>
      <c r="AK1822" s="2"/>
      <c r="AL1822" s="2"/>
      <c r="AM1822" s="2"/>
      <c r="AN1822" s="2"/>
    </row>
    <row r="1823" spans="1:40" ht="15.75" x14ac:dyDescent="0.25">
      <c r="A1823" s="14" t="s">
        <v>7129</v>
      </c>
      <c r="B1823" s="14" t="s">
        <v>7130</v>
      </c>
      <c r="C1823" s="14" t="s">
        <v>7131</v>
      </c>
      <c r="D1823" s="14" t="s">
        <v>7132</v>
      </c>
      <c r="E1823" s="5" t="s">
        <v>6655</v>
      </c>
      <c r="F1823" s="5"/>
      <c r="G1823" s="9"/>
      <c r="H1823" s="9"/>
      <c r="I1823" s="9"/>
      <c r="J1823" s="9"/>
      <c r="K1823" s="9"/>
      <c r="L1823" s="9"/>
      <c r="M1823" s="9"/>
      <c r="N1823" s="9"/>
      <c r="O1823" s="9"/>
      <c r="P1823" s="9"/>
      <c r="Q1823" s="15" t="s">
        <v>7312</v>
      </c>
      <c r="R1823" s="13" t="s">
        <v>7224</v>
      </c>
      <c r="S1823" s="13" t="s">
        <v>7224</v>
      </c>
      <c r="T1823" s="15" t="s">
        <v>7312</v>
      </c>
      <c r="U1823" s="10">
        <v>43774</v>
      </c>
      <c r="V1823" s="13" t="s">
        <v>7224</v>
      </c>
      <c r="W1823" s="9"/>
      <c r="X1823" s="9"/>
      <c r="Y1823" s="5"/>
      <c r="Z1823" s="5"/>
      <c r="AA1823" s="6"/>
      <c r="AB1823" s="5"/>
      <c r="AK1823" s="2"/>
      <c r="AL1823" s="2"/>
      <c r="AM1823" s="2"/>
      <c r="AN1823" s="2"/>
    </row>
    <row r="1824" spans="1:40" ht="15.75" x14ac:dyDescent="0.25">
      <c r="A1824" s="14" t="s">
        <v>6367</v>
      </c>
      <c r="B1824" s="14" t="s">
        <v>6368</v>
      </c>
      <c r="C1824" s="14" t="s">
        <v>6369</v>
      </c>
      <c r="D1824" s="14" t="s">
        <v>6370</v>
      </c>
      <c r="E1824" s="5" t="s">
        <v>6655</v>
      </c>
      <c r="F1824" s="5"/>
      <c r="G1824" s="9"/>
      <c r="H1824" s="9"/>
      <c r="I1824" s="9"/>
      <c r="J1824" s="9"/>
      <c r="K1824" s="9"/>
      <c r="L1824" s="9"/>
      <c r="M1824" s="9"/>
      <c r="N1824" s="9"/>
      <c r="O1824" s="9"/>
      <c r="P1824" s="9"/>
      <c r="Q1824" s="13" t="s">
        <v>82</v>
      </c>
      <c r="R1824" s="13" t="s">
        <v>439</v>
      </c>
      <c r="S1824" s="13" t="s">
        <v>368</v>
      </c>
      <c r="T1824" s="15" t="s">
        <v>7312</v>
      </c>
      <c r="U1824" s="10">
        <v>43119</v>
      </c>
      <c r="V1824" s="13" t="s">
        <v>7191</v>
      </c>
      <c r="W1824" s="9"/>
      <c r="X1824" s="9"/>
      <c r="Y1824" s="5"/>
      <c r="Z1824" s="5"/>
      <c r="AA1824" s="6"/>
      <c r="AB1824" s="5"/>
      <c r="AK1824" s="2"/>
      <c r="AL1824" s="2"/>
      <c r="AM1824" s="2"/>
      <c r="AN1824" s="2"/>
    </row>
    <row r="1825" spans="1:40" ht="15.75" x14ac:dyDescent="0.25">
      <c r="A1825" s="14" t="s">
        <v>7267</v>
      </c>
      <c r="B1825" s="14" t="s">
        <v>7268</v>
      </c>
      <c r="C1825" s="14" t="s">
        <v>7269</v>
      </c>
      <c r="D1825" s="14" t="s">
        <v>7270</v>
      </c>
      <c r="E1825" s="5" t="s">
        <v>6655</v>
      </c>
      <c r="F1825" s="5"/>
      <c r="G1825" s="9"/>
      <c r="H1825" s="9"/>
      <c r="I1825" s="9"/>
      <c r="J1825" s="9"/>
      <c r="K1825" s="9"/>
      <c r="L1825" s="9"/>
      <c r="M1825" s="9"/>
      <c r="N1825" s="9"/>
      <c r="O1825" s="9"/>
      <c r="P1825" s="9"/>
      <c r="Q1825" s="13" t="s">
        <v>28</v>
      </c>
      <c r="R1825" s="13" t="s">
        <v>593</v>
      </c>
      <c r="S1825" s="13" t="s">
        <v>594</v>
      </c>
      <c r="T1825" s="15" t="s">
        <v>7312</v>
      </c>
      <c r="U1825" s="10">
        <v>43952</v>
      </c>
      <c r="V1825" s="13" t="s">
        <v>7191</v>
      </c>
      <c r="W1825" s="9"/>
      <c r="X1825" s="9"/>
      <c r="Y1825" s="5"/>
      <c r="Z1825" s="5"/>
      <c r="AA1825" s="6"/>
      <c r="AB1825" s="5"/>
      <c r="AK1825" s="2"/>
      <c r="AL1825" s="2"/>
      <c r="AM1825" s="2"/>
      <c r="AN1825" s="2"/>
    </row>
    <row r="1826" spans="1:40" ht="15.75" x14ac:dyDescent="0.25">
      <c r="A1826" s="14" t="s">
        <v>6371</v>
      </c>
      <c r="B1826" s="14" t="s">
        <v>6372</v>
      </c>
      <c r="C1826" s="14" t="s">
        <v>6373</v>
      </c>
      <c r="D1826" s="14" t="s">
        <v>6374</v>
      </c>
      <c r="E1826" s="5" t="s">
        <v>6655</v>
      </c>
      <c r="F1826" s="5"/>
      <c r="G1826" s="9"/>
      <c r="H1826" s="9"/>
      <c r="I1826" s="9"/>
      <c r="J1826" s="9"/>
      <c r="K1826" s="9"/>
      <c r="L1826" s="9"/>
      <c r="M1826" s="9"/>
      <c r="N1826" s="9"/>
      <c r="O1826" s="9"/>
      <c r="P1826" s="9"/>
      <c r="Q1826" s="15" t="s">
        <v>7312</v>
      </c>
      <c r="R1826" s="13" t="s">
        <v>7224</v>
      </c>
      <c r="S1826" s="13" t="s">
        <v>7224</v>
      </c>
      <c r="T1826" s="15" t="s">
        <v>7312</v>
      </c>
      <c r="U1826" s="10">
        <v>43119</v>
      </c>
      <c r="V1826" s="13" t="s">
        <v>7224</v>
      </c>
      <c r="W1826" s="9"/>
      <c r="X1826" s="9"/>
      <c r="Y1826" s="5"/>
      <c r="Z1826" s="5"/>
      <c r="AA1826" s="6"/>
      <c r="AB1826" s="5"/>
      <c r="AK1826" s="2"/>
      <c r="AL1826" s="2"/>
      <c r="AM1826" s="2"/>
      <c r="AN1826" s="2"/>
    </row>
    <row r="1827" spans="1:40" ht="15.75" x14ac:dyDescent="0.25">
      <c r="A1827" s="14" t="s">
        <v>7224</v>
      </c>
      <c r="B1827" s="14" t="s">
        <v>6375</v>
      </c>
      <c r="C1827" s="14" t="s">
        <v>6376</v>
      </c>
      <c r="D1827" s="14" t="s">
        <v>6376</v>
      </c>
      <c r="E1827" s="5" t="s">
        <v>6655</v>
      </c>
      <c r="F1827" s="5"/>
      <c r="G1827" s="9"/>
      <c r="H1827" s="9"/>
      <c r="I1827" s="9"/>
      <c r="J1827" s="9"/>
      <c r="K1827" s="9"/>
      <c r="L1827" s="9"/>
      <c r="M1827" s="9"/>
      <c r="N1827" s="9"/>
      <c r="O1827" s="9"/>
      <c r="P1827" s="9"/>
      <c r="Q1827" s="15" t="s">
        <v>7312</v>
      </c>
      <c r="R1827" s="13" t="s">
        <v>7224</v>
      </c>
      <c r="S1827" s="13" t="s">
        <v>7224</v>
      </c>
      <c r="T1827" s="15" t="s">
        <v>7312</v>
      </c>
      <c r="U1827" s="10">
        <v>43354</v>
      </c>
      <c r="V1827" s="13" t="s">
        <v>7224</v>
      </c>
      <c r="W1827" s="9"/>
      <c r="X1827" s="9"/>
      <c r="Y1827" s="5"/>
      <c r="Z1827" s="5"/>
      <c r="AA1827" s="6"/>
      <c r="AB1827" s="5"/>
      <c r="AK1827" s="2"/>
      <c r="AL1827" s="2"/>
      <c r="AM1827" s="2"/>
      <c r="AN1827" s="2"/>
    </row>
    <row r="1828" spans="1:40" ht="15.75" x14ac:dyDescent="0.25">
      <c r="A1828" s="14" t="s">
        <v>7224</v>
      </c>
      <c r="B1828" s="14" t="s">
        <v>6377</v>
      </c>
      <c r="C1828" s="14" t="s">
        <v>6378</v>
      </c>
      <c r="D1828" s="14" t="s">
        <v>6378</v>
      </c>
      <c r="E1828" s="5" t="s">
        <v>6655</v>
      </c>
      <c r="F1828" s="5"/>
      <c r="G1828" s="9"/>
      <c r="H1828" s="9"/>
      <c r="I1828" s="9"/>
      <c r="J1828" s="9"/>
      <c r="K1828" s="9"/>
      <c r="L1828" s="9"/>
      <c r="M1828" s="9"/>
      <c r="N1828" s="9"/>
      <c r="O1828" s="9"/>
      <c r="P1828" s="9"/>
      <c r="Q1828" s="15" t="s">
        <v>7312</v>
      </c>
      <c r="R1828" s="13" t="s">
        <v>7224</v>
      </c>
      <c r="S1828" s="13" t="s">
        <v>7224</v>
      </c>
      <c r="T1828" s="15" t="s">
        <v>7312</v>
      </c>
      <c r="U1828" s="10">
        <v>43119</v>
      </c>
      <c r="V1828" s="13" t="s">
        <v>7224</v>
      </c>
      <c r="W1828" s="9"/>
      <c r="X1828" s="9"/>
      <c r="Y1828" s="5"/>
      <c r="Z1828" s="5"/>
      <c r="AA1828" s="6"/>
      <c r="AB1828" s="5"/>
      <c r="AK1828" s="2"/>
      <c r="AL1828" s="2"/>
      <c r="AM1828" s="2"/>
      <c r="AN1828" s="2"/>
    </row>
    <row r="1829" spans="1:40" ht="15.75" x14ac:dyDescent="0.25">
      <c r="A1829" s="14" t="s">
        <v>6379</v>
      </c>
      <c r="B1829" s="14" t="s">
        <v>6380</v>
      </c>
      <c r="C1829" s="14" t="s">
        <v>6381</v>
      </c>
      <c r="D1829" s="14" t="s">
        <v>6381</v>
      </c>
      <c r="E1829" s="5" t="s">
        <v>6655</v>
      </c>
      <c r="F1829" s="5"/>
      <c r="G1829" s="9"/>
      <c r="H1829" s="9"/>
      <c r="I1829" s="9"/>
      <c r="J1829" s="9"/>
      <c r="K1829" s="9"/>
      <c r="L1829" s="9"/>
      <c r="M1829" s="9"/>
      <c r="N1829" s="9"/>
      <c r="O1829" s="9"/>
      <c r="P1829" s="9"/>
      <c r="Q1829" s="15" t="s">
        <v>7312</v>
      </c>
      <c r="R1829" s="13" t="s">
        <v>7224</v>
      </c>
      <c r="S1829" s="13" t="s">
        <v>7224</v>
      </c>
      <c r="T1829" s="15" t="s">
        <v>7312</v>
      </c>
      <c r="U1829" s="10">
        <v>43119</v>
      </c>
      <c r="V1829" s="13" t="s">
        <v>7224</v>
      </c>
      <c r="W1829" s="9"/>
      <c r="X1829" s="9"/>
      <c r="Y1829" s="5"/>
      <c r="Z1829" s="5"/>
      <c r="AA1829" s="6"/>
      <c r="AB1829" s="5"/>
      <c r="AK1829" s="2"/>
      <c r="AL1829" s="2"/>
      <c r="AM1829" s="2"/>
      <c r="AN1829" s="2"/>
    </row>
    <row r="1830" spans="1:40" ht="15.75" x14ac:dyDescent="0.25">
      <c r="A1830" s="14" t="s">
        <v>6382</v>
      </c>
      <c r="B1830" s="14" t="s">
        <v>6383</v>
      </c>
      <c r="C1830" s="14" t="s">
        <v>6384</v>
      </c>
      <c r="D1830" s="14" t="s">
        <v>6385</v>
      </c>
      <c r="E1830" s="5" t="s">
        <v>6655</v>
      </c>
      <c r="F1830" s="5"/>
      <c r="G1830" s="9"/>
      <c r="H1830" s="9"/>
      <c r="I1830" s="9"/>
      <c r="J1830" s="9"/>
      <c r="K1830" s="9"/>
      <c r="L1830" s="9"/>
      <c r="M1830" s="9"/>
      <c r="N1830" s="9"/>
      <c r="O1830" s="9"/>
      <c r="P1830" s="9"/>
      <c r="Q1830" s="13" t="s">
        <v>82</v>
      </c>
      <c r="R1830" s="13" t="s">
        <v>439</v>
      </c>
      <c r="S1830" s="13" t="s">
        <v>368</v>
      </c>
      <c r="T1830" s="15" t="s">
        <v>7312</v>
      </c>
      <c r="U1830" s="10">
        <v>43119</v>
      </c>
      <c r="V1830" s="13" t="s">
        <v>7191</v>
      </c>
      <c r="W1830" s="9"/>
      <c r="X1830" s="9"/>
      <c r="Y1830" s="5"/>
      <c r="Z1830" s="5"/>
      <c r="AA1830" s="6"/>
      <c r="AB1830" s="5"/>
      <c r="AK1830" s="2"/>
      <c r="AL1830" s="2"/>
      <c r="AM1830" s="2"/>
      <c r="AN1830" s="2"/>
    </row>
    <row r="1831" spans="1:40" ht="15.75" x14ac:dyDescent="0.25">
      <c r="A1831" s="14" t="s">
        <v>6386</v>
      </c>
      <c r="B1831" s="14" t="s">
        <v>6387</v>
      </c>
      <c r="C1831" s="14" t="s">
        <v>6388</v>
      </c>
      <c r="D1831" s="14" t="s">
        <v>6388</v>
      </c>
      <c r="E1831" s="5" t="s">
        <v>6655</v>
      </c>
      <c r="F1831" s="5"/>
      <c r="G1831" s="9"/>
      <c r="H1831" s="9"/>
      <c r="I1831" s="9"/>
      <c r="J1831" s="9"/>
      <c r="K1831" s="9"/>
      <c r="L1831" s="9"/>
      <c r="M1831" s="9"/>
      <c r="N1831" s="9"/>
      <c r="O1831" s="9"/>
      <c r="P1831" s="9"/>
      <c r="Q1831" s="15" t="s">
        <v>7312</v>
      </c>
      <c r="R1831" s="13" t="s">
        <v>7224</v>
      </c>
      <c r="S1831" s="13" t="s">
        <v>7224</v>
      </c>
      <c r="T1831" s="15" t="s">
        <v>7312</v>
      </c>
      <c r="U1831" s="10">
        <v>43119</v>
      </c>
      <c r="V1831" s="13" t="s">
        <v>7224</v>
      </c>
      <c r="W1831" s="9"/>
      <c r="X1831" s="9"/>
      <c r="Y1831" s="5"/>
      <c r="Z1831" s="5"/>
      <c r="AA1831" s="6"/>
      <c r="AB1831" s="5"/>
      <c r="AK1831" s="2"/>
      <c r="AL1831" s="2"/>
      <c r="AM1831" s="2"/>
      <c r="AN1831" s="2"/>
    </row>
    <row r="1832" spans="1:40" ht="15.75" x14ac:dyDescent="0.25">
      <c r="A1832" s="14" t="s">
        <v>7271</v>
      </c>
      <c r="B1832" s="14" t="s">
        <v>7272</v>
      </c>
      <c r="C1832" s="14" t="s">
        <v>7273</v>
      </c>
      <c r="D1832" s="14" t="s">
        <v>7274</v>
      </c>
      <c r="E1832" s="5" t="s">
        <v>6655</v>
      </c>
      <c r="F1832" s="5"/>
      <c r="G1832" s="9"/>
      <c r="H1832" s="9"/>
      <c r="I1832" s="9"/>
      <c r="J1832" s="9"/>
      <c r="K1832" s="9"/>
      <c r="L1832" s="9"/>
      <c r="M1832" s="9"/>
      <c r="N1832" s="9"/>
      <c r="O1832" s="9"/>
      <c r="P1832" s="9"/>
      <c r="Q1832" s="15" t="s">
        <v>7312</v>
      </c>
      <c r="R1832" s="13" t="s">
        <v>7224</v>
      </c>
      <c r="S1832" s="13" t="s">
        <v>7224</v>
      </c>
      <c r="T1832" s="15" t="s">
        <v>7312</v>
      </c>
      <c r="U1832" s="10">
        <v>43952</v>
      </c>
      <c r="V1832" s="13" t="s">
        <v>7224</v>
      </c>
      <c r="W1832" s="9"/>
      <c r="X1832" s="9"/>
      <c r="Y1832" s="5"/>
      <c r="Z1832" s="5"/>
      <c r="AA1832" s="6"/>
      <c r="AB1832" s="5"/>
      <c r="AK1832" s="2"/>
      <c r="AL1832" s="2"/>
      <c r="AM1832" s="2"/>
      <c r="AN1832" s="2"/>
    </row>
    <row r="1833" spans="1:40" ht="15.75" x14ac:dyDescent="0.25">
      <c r="A1833" s="14" t="s">
        <v>7224</v>
      </c>
      <c r="B1833" s="14" t="s">
        <v>6647</v>
      </c>
      <c r="C1833" s="14" t="s">
        <v>7133</v>
      </c>
      <c r="D1833" s="14" t="s">
        <v>7134</v>
      </c>
      <c r="E1833" s="5" t="s">
        <v>6655</v>
      </c>
      <c r="F1833" s="5"/>
      <c r="G1833" s="9"/>
      <c r="H1833" s="9"/>
      <c r="I1833" s="9"/>
      <c r="J1833" s="9"/>
      <c r="K1833" s="9"/>
      <c r="L1833" s="9"/>
      <c r="M1833" s="9"/>
      <c r="N1833" s="9"/>
      <c r="O1833" s="9"/>
      <c r="P1833" s="9"/>
      <c r="Q1833" s="15" t="s">
        <v>7312</v>
      </c>
      <c r="R1833" s="13" t="s">
        <v>7224</v>
      </c>
      <c r="S1833" s="13" t="s">
        <v>7224</v>
      </c>
      <c r="T1833" s="15" t="s">
        <v>7312</v>
      </c>
      <c r="U1833" s="10">
        <v>43119</v>
      </c>
      <c r="V1833" s="13" t="s">
        <v>7224</v>
      </c>
      <c r="W1833" s="9"/>
      <c r="X1833" s="9"/>
      <c r="Y1833" s="5"/>
      <c r="Z1833" s="5"/>
      <c r="AA1833" s="6"/>
      <c r="AB1833" s="5"/>
      <c r="AK1833" s="2"/>
      <c r="AL1833" s="2"/>
      <c r="AM1833" s="2"/>
      <c r="AN1833" s="2"/>
    </row>
    <row r="1834" spans="1:40" ht="15.75" x14ac:dyDescent="0.25">
      <c r="A1834" s="14" t="s">
        <v>6392</v>
      </c>
      <c r="B1834" s="14" t="s">
        <v>6393</v>
      </c>
      <c r="C1834" s="14" t="s">
        <v>6394</v>
      </c>
      <c r="D1834" s="14" t="s">
        <v>6395</v>
      </c>
      <c r="E1834" s="5" t="s">
        <v>6655</v>
      </c>
      <c r="F1834" s="5"/>
      <c r="G1834" s="9"/>
      <c r="H1834" s="9"/>
      <c r="I1834" s="9"/>
      <c r="J1834" s="9"/>
      <c r="K1834" s="9"/>
      <c r="L1834" s="9"/>
      <c r="M1834" s="9"/>
      <c r="N1834" s="9"/>
      <c r="O1834" s="9"/>
      <c r="P1834" s="9"/>
      <c r="Q1834" s="13" t="s">
        <v>82</v>
      </c>
      <c r="R1834" s="13" t="s">
        <v>439</v>
      </c>
      <c r="S1834" s="13" t="s">
        <v>368</v>
      </c>
      <c r="T1834" s="15" t="s">
        <v>7312</v>
      </c>
      <c r="U1834" s="10">
        <v>43119</v>
      </c>
      <c r="V1834" s="13" t="s">
        <v>7191</v>
      </c>
      <c r="W1834" s="9"/>
      <c r="X1834" s="9"/>
      <c r="Y1834" s="5"/>
      <c r="Z1834" s="5"/>
      <c r="AA1834" s="6"/>
      <c r="AB1834" s="5"/>
      <c r="AK1834" s="2"/>
      <c r="AL1834" s="2"/>
      <c r="AM1834" s="2"/>
      <c r="AN1834" s="2"/>
    </row>
    <row r="1835" spans="1:40" ht="15.75" x14ac:dyDescent="0.25">
      <c r="A1835" s="14" t="s">
        <v>7224</v>
      </c>
      <c r="B1835" s="14" t="s">
        <v>7224</v>
      </c>
      <c r="C1835" s="14" t="s">
        <v>6396</v>
      </c>
      <c r="D1835" s="14" t="s">
        <v>6397</v>
      </c>
      <c r="E1835" s="5" t="s">
        <v>6655</v>
      </c>
      <c r="F1835" s="5"/>
      <c r="G1835" s="9"/>
      <c r="H1835" s="9"/>
      <c r="I1835" s="9"/>
      <c r="J1835" s="9"/>
      <c r="K1835" s="9"/>
      <c r="L1835" s="9"/>
      <c r="M1835" s="9"/>
      <c r="N1835" s="9"/>
      <c r="O1835" s="9"/>
      <c r="P1835" s="9"/>
      <c r="Q1835" s="15" t="s">
        <v>7312</v>
      </c>
      <c r="R1835" s="13" t="s">
        <v>7224</v>
      </c>
      <c r="S1835" s="13" t="s">
        <v>7224</v>
      </c>
      <c r="T1835" s="15" t="s">
        <v>7312</v>
      </c>
      <c r="U1835" s="10">
        <v>43119</v>
      </c>
      <c r="V1835" s="13" t="s">
        <v>7224</v>
      </c>
      <c r="W1835" s="9"/>
      <c r="X1835" s="9"/>
      <c r="Y1835" s="5"/>
      <c r="Z1835" s="5"/>
      <c r="AA1835" s="6"/>
      <c r="AB1835" s="5"/>
      <c r="AK1835" s="2"/>
      <c r="AL1835" s="2"/>
      <c r="AM1835" s="2"/>
      <c r="AN1835" s="2"/>
    </row>
    <row r="1836" spans="1:40" ht="15.75" x14ac:dyDescent="0.25">
      <c r="A1836" s="14" t="s">
        <v>6398</v>
      </c>
      <c r="B1836" s="14" t="s">
        <v>6399</v>
      </c>
      <c r="C1836" s="14" t="s">
        <v>6400</v>
      </c>
      <c r="D1836" s="14" t="s">
        <v>6401</v>
      </c>
      <c r="E1836" s="5" t="s">
        <v>6655</v>
      </c>
      <c r="F1836" s="5"/>
      <c r="G1836" s="9"/>
      <c r="H1836" s="9"/>
      <c r="I1836" s="9"/>
      <c r="J1836" s="9"/>
      <c r="K1836" s="9"/>
      <c r="L1836" s="9"/>
      <c r="M1836" s="9"/>
      <c r="N1836" s="9"/>
      <c r="O1836" s="9"/>
      <c r="P1836" s="9"/>
      <c r="Q1836" s="15" t="s">
        <v>7312</v>
      </c>
      <c r="R1836" s="13" t="s">
        <v>7224</v>
      </c>
      <c r="S1836" s="13" t="s">
        <v>7224</v>
      </c>
      <c r="T1836" s="15" t="s">
        <v>7312</v>
      </c>
      <c r="U1836" s="10">
        <v>43119</v>
      </c>
      <c r="V1836" s="13" t="s">
        <v>7224</v>
      </c>
      <c r="W1836" s="9"/>
      <c r="X1836" s="9"/>
      <c r="Y1836" s="5"/>
      <c r="Z1836" s="5"/>
      <c r="AA1836" s="6"/>
      <c r="AB1836" s="5"/>
      <c r="AK1836" s="2"/>
      <c r="AL1836" s="2"/>
      <c r="AM1836" s="2"/>
      <c r="AN1836" s="2"/>
    </row>
    <row r="1837" spans="1:40" ht="15.75" x14ac:dyDescent="0.25">
      <c r="A1837" s="14" t="s">
        <v>7224</v>
      </c>
      <c r="B1837" s="14" t="s">
        <v>7224</v>
      </c>
      <c r="C1837" s="14" t="s">
        <v>7275</v>
      </c>
      <c r="D1837" s="14" t="s">
        <v>7276</v>
      </c>
      <c r="E1837" s="5" t="s">
        <v>6655</v>
      </c>
      <c r="F1837" s="5"/>
      <c r="G1837" s="9"/>
      <c r="H1837" s="9"/>
      <c r="I1837" s="9"/>
      <c r="J1837" s="9"/>
      <c r="K1837" s="9"/>
      <c r="L1837" s="9"/>
      <c r="M1837" s="9"/>
      <c r="N1837" s="9"/>
      <c r="O1837" s="9"/>
      <c r="P1837" s="9"/>
      <c r="Q1837" s="15" t="s">
        <v>7312</v>
      </c>
      <c r="R1837" s="13" t="s">
        <v>7224</v>
      </c>
      <c r="S1837" s="13" t="s">
        <v>7224</v>
      </c>
      <c r="T1837" s="15" t="s">
        <v>7312</v>
      </c>
      <c r="U1837" s="10">
        <v>43963</v>
      </c>
      <c r="V1837" s="13" t="s">
        <v>7224</v>
      </c>
      <c r="W1837" s="9"/>
      <c r="X1837" s="9"/>
      <c r="Y1837" s="5"/>
      <c r="Z1837" s="5"/>
      <c r="AA1837" s="6"/>
      <c r="AB1837" s="5"/>
      <c r="AK1837" s="2"/>
      <c r="AL1837" s="2"/>
      <c r="AM1837" s="2"/>
      <c r="AN1837" s="2"/>
    </row>
    <row r="1838" spans="1:40" ht="15.75" x14ac:dyDescent="0.25">
      <c r="A1838" s="14" t="s">
        <v>6402</v>
      </c>
      <c r="B1838" s="14" t="s">
        <v>6403</v>
      </c>
      <c r="C1838" s="14" t="s">
        <v>6404</v>
      </c>
      <c r="D1838" s="14" t="s">
        <v>6404</v>
      </c>
      <c r="E1838" s="5" t="s">
        <v>6655</v>
      </c>
      <c r="F1838" s="5"/>
      <c r="G1838" s="9"/>
      <c r="H1838" s="9"/>
      <c r="I1838" s="9"/>
      <c r="J1838" s="9"/>
      <c r="K1838" s="9"/>
      <c r="L1838" s="9"/>
      <c r="M1838" s="9"/>
      <c r="N1838" s="9"/>
      <c r="O1838" s="9"/>
      <c r="P1838" s="9"/>
      <c r="Q1838" s="15" t="s">
        <v>7312</v>
      </c>
      <c r="R1838" s="13" t="s">
        <v>7224</v>
      </c>
      <c r="S1838" s="13" t="s">
        <v>7224</v>
      </c>
      <c r="T1838" s="15" t="s">
        <v>7312</v>
      </c>
      <c r="U1838" s="10">
        <v>43354</v>
      </c>
      <c r="V1838" s="13" t="s">
        <v>7224</v>
      </c>
      <c r="W1838" s="9"/>
      <c r="X1838" s="9"/>
      <c r="Y1838" s="5"/>
      <c r="Z1838" s="5"/>
      <c r="AA1838" s="6"/>
      <c r="AB1838" s="5"/>
      <c r="AK1838" s="2"/>
      <c r="AL1838" s="2"/>
      <c r="AM1838" s="2"/>
      <c r="AN1838" s="2"/>
    </row>
    <row r="1839" spans="1:40" ht="15.75" x14ac:dyDescent="0.25">
      <c r="A1839" s="14" t="s">
        <v>6405</v>
      </c>
      <c r="B1839" s="14" t="s">
        <v>6406</v>
      </c>
      <c r="C1839" s="14" t="s">
        <v>6407</v>
      </c>
      <c r="D1839" s="14" t="s">
        <v>6408</v>
      </c>
      <c r="E1839" s="5" t="s">
        <v>6655</v>
      </c>
      <c r="F1839" s="5"/>
      <c r="G1839" s="9"/>
      <c r="H1839" s="9"/>
      <c r="I1839" s="9"/>
      <c r="J1839" s="9"/>
      <c r="K1839" s="9"/>
      <c r="L1839" s="9"/>
      <c r="M1839" s="9"/>
      <c r="N1839" s="9"/>
      <c r="O1839" s="9"/>
      <c r="P1839" s="9"/>
      <c r="Q1839" s="13" t="s">
        <v>82</v>
      </c>
      <c r="R1839" s="13" t="s">
        <v>439</v>
      </c>
      <c r="S1839" s="13" t="s">
        <v>368</v>
      </c>
      <c r="T1839" s="15" t="s">
        <v>7312</v>
      </c>
      <c r="U1839" s="10">
        <v>43119</v>
      </c>
      <c r="V1839" s="13" t="s">
        <v>7191</v>
      </c>
      <c r="W1839" s="9"/>
      <c r="X1839" s="9"/>
      <c r="Y1839" s="5"/>
      <c r="Z1839" s="5"/>
      <c r="AA1839" s="6"/>
      <c r="AB1839" s="5"/>
      <c r="AK1839" s="2"/>
      <c r="AL1839" s="2"/>
      <c r="AM1839" s="2"/>
      <c r="AN1839" s="2"/>
    </row>
    <row r="1840" spans="1:40" ht="15.75" x14ac:dyDescent="0.25">
      <c r="A1840" s="14" t="s">
        <v>6409</v>
      </c>
      <c r="B1840" s="14" t="s">
        <v>6410</v>
      </c>
      <c r="C1840" s="14" t="s">
        <v>6411</v>
      </c>
      <c r="D1840" s="14" t="s">
        <v>6412</v>
      </c>
      <c r="E1840" s="5" t="s">
        <v>6655</v>
      </c>
      <c r="F1840" s="5"/>
      <c r="G1840" s="9"/>
      <c r="H1840" s="9"/>
      <c r="I1840" s="9"/>
      <c r="J1840" s="9"/>
      <c r="K1840" s="9"/>
      <c r="L1840" s="9"/>
      <c r="M1840" s="9"/>
      <c r="N1840" s="9"/>
      <c r="O1840" s="9"/>
      <c r="P1840" s="9"/>
      <c r="Q1840" s="15" t="s">
        <v>7312</v>
      </c>
      <c r="R1840" s="13" t="s">
        <v>7224</v>
      </c>
      <c r="S1840" s="13" t="s">
        <v>7224</v>
      </c>
      <c r="T1840" s="15" t="s">
        <v>7312</v>
      </c>
      <c r="U1840" s="10">
        <v>43119</v>
      </c>
      <c r="V1840" s="13" t="s">
        <v>7224</v>
      </c>
      <c r="W1840" s="9"/>
      <c r="X1840" s="9"/>
      <c r="Y1840" s="5"/>
      <c r="Z1840" s="5"/>
      <c r="AA1840" s="6"/>
      <c r="AB1840" s="5"/>
      <c r="AK1840" s="2"/>
      <c r="AL1840" s="2"/>
      <c r="AM1840" s="2"/>
      <c r="AN1840" s="2"/>
    </row>
    <row r="1841" spans="1:40" ht="15.75" x14ac:dyDescent="0.25">
      <c r="A1841" s="14" t="s">
        <v>7224</v>
      </c>
      <c r="B1841" s="14" t="s">
        <v>6413</v>
      </c>
      <c r="C1841" s="14" t="s">
        <v>6414</v>
      </c>
      <c r="D1841" s="14" t="s">
        <v>6415</v>
      </c>
      <c r="E1841" s="5" t="s">
        <v>6655</v>
      </c>
      <c r="F1841" s="5"/>
      <c r="G1841" s="9"/>
      <c r="H1841" s="9"/>
      <c r="I1841" s="9"/>
      <c r="J1841" s="9"/>
      <c r="K1841" s="9"/>
      <c r="L1841" s="9"/>
      <c r="M1841" s="9"/>
      <c r="N1841" s="9"/>
      <c r="O1841" s="9"/>
      <c r="P1841" s="9"/>
      <c r="Q1841" s="15" t="s">
        <v>7312</v>
      </c>
      <c r="R1841" s="13" t="s">
        <v>7224</v>
      </c>
      <c r="S1841" s="13" t="s">
        <v>7224</v>
      </c>
      <c r="T1841" s="15" t="s">
        <v>7312</v>
      </c>
      <c r="U1841" s="10">
        <v>43354</v>
      </c>
      <c r="V1841" s="13" t="s">
        <v>7224</v>
      </c>
      <c r="W1841" s="9"/>
      <c r="X1841" s="9"/>
      <c r="Y1841" s="5"/>
      <c r="Z1841" s="5"/>
      <c r="AA1841" s="6"/>
      <c r="AB1841" s="5"/>
      <c r="AK1841" s="2"/>
      <c r="AL1841" s="2"/>
      <c r="AM1841" s="2"/>
      <c r="AN1841" s="2"/>
    </row>
    <row r="1842" spans="1:40" ht="15.75" x14ac:dyDescent="0.25">
      <c r="A1842" s="14" t="s">
        <v>6416</v>
      </c>
      <c r="B1842" s="14" t="s">
        <v>6417</v>
      </c>
      <c r="C1842" s="14" t="s">
        <v>6418</v>
      </c>
      <c r="D1842" s="14" t="s">
        <v>6418</v>
      </c>
      <c r="E1842" s="5" t="s">
        <v>6655</v>
      </c>
      <c r="F1842" s="5"/>
      <c r="G1842" s="9"/>
      <c r="H1842" s="9"/>
      <c r="I1842" s="9"/>
      <c r="J1842" s="9"/>
      <c r="K1842" s="9"/>
      <c r="L1842" s="9"/>
      <c r="M1842" s="9"/>
      <c r="N1842" s="9"/>
      <c r="O1842" s="9"/>
      <c r="P1842" s="9"/>
      <c r="Q1842" s="15" t="s">
        <v>7312</v>
      </c>
      <c r="R1842" s="13" t="s">
        <v>7224</v>
      </c>
      <c r="S1842" s="13" t="s">
        <v>7224</v>
      </c>
      <c r="T1842" s="15" t="s">
        <v>7312</v>
      </c>
      <c r="U1842" s="10">
        <v>43119</v>
      </c>
      <c r="V1842" s="13" t="s">
        <v>7224</v>
      </c>
      <c r="W1842" s="9"/>
      <c r="X1842" s="9"/>
      <c r="Y1842" s="5"/>
      <c r="Z1842" s="5"/>
      <c r="AA1842" s="6"/>
      <c r="AB1842" s="5"/>
      <c r="AK1842" s="2"/>
      <c r="AL1842" s="2"/>
      <c r="AM1842" s="2"/>
      <c r="AN1842" s="2"/>
    </row>
    <row r="1843" spans="1:40" ht="15.75" x14ac:dyDescent="0.25">
      <c r="A1843" s="14" t="s">
        <v>6419</v>
      </c>
      <c r="B1843" s="14" t="s">
        <v>6420</v>
      </c>
      <c r="C1843" s="14" t="s">
        <v>6421</v>
      </c>
      <c r="D1843" s="14" t="s">
        <v>6421</v>
      </c>
      <c r="E1843" s="5" t="s">
        <v>6655</v>
      </c>
      <c r="F1843" s="5"/>
      <c r="G1843" s="9"/>
      <c r="H1843" s="9"/>
      <c r="I1843" s="9"/>
      <c r="J1843" s="9"/>
      <c r="K1843" s="9"/>
      <c r="L1843" s="9"/>
      <c r="M1843" s="9"/>
      <c r="N1843" s="9"/>
      <c r="O1843" s="9"/>
      <c r="P1843" s="9"/>
      <c r="Q1843" s="15" t="s">
        <v>7312</v>
      </c>
      <c r="R1843" s="13" t="s">
        <v>7224</v>
      </c>
      <c r="S1843" s="13" t="s">
        <v>7224</v>
      </c>
      <c r="T1843" s="15" t="s">
        <v>7312</v>
      </c>
      <c r="U1843" s="10">
        <v>43119</v>
      </c>
      <c r="V1843" s="13" t="s">
        <v>7224</v>
      </c>
      <c r="W1843" s="9"/>
      <c r="X1843" s="9"/>
      <c r="Y1843" s="5"/>
      <c r="Z1843" s="5"/>
      <c r="AA1843" s="6"/>
      <c r="AB1843" s="5"/>
      <c r="AK1843" s="2"/>
      <c r="AL1843" s="2"/>
      <c r="AM1843" s="2"/>
      <c r="AN1843" s="2"/>
    </row>
    <row r="1844" spans="1:40" ht="15.75" x14ac:dyDescent="0.25">
      <c r="A1844" s="14" t="s">
        <v>7277</v>
      </c>
      <c r="B1844" s="14" t="s">
        <v>7278</v>
      </c>
      <c r="C1844" s="14" t="s">
        <v>7279</v>
      </c>
      <c r="D1844" s="14" t="s">
        <v>7279</v>
      </c>
      <c r="E1844" s="5" t="s">
        <v>6655</v>
      </c>
      <c r="F1844" s="5"/>
      <c r="G1844" s="9"/>
      <c r="H1844" s="9"/>
      <c r="I1844" s="9"/>
      <c r="J1844" s="9"/>
      <c r="K1844" s="9"/>
      <c r="L1844" s="9"/>
      <c r="M1844" s="9"/>
      <c r="N1844" s="9"/>
      <c r="O1844" s="9"/>
      <c r="P1844" s="9"/>
      <c r="Q1844" s="15" t="s">
        <v>7312</v>
      </c>
      <c r="R1844" s="13" t="s">
        <v>7224</v>
      </c>
      <c r="S1844" s="13" t="s">
        <v>7224</v>
      </c>
      <c r="T1844" s="15" t="s">
        <v>7312</v>
      </c>
      <c r="U1844" s="10">
        <v>43952</v>
      </c>
      <c r="V1844" s="13" t="s">
        <v>7224</v>
      </c>
      <c r="W1844" s="9"/>
      <c r="X1844" s="9"/>
      <c r="Y1844" s="5"/>
      <c r="Z1844" s="5"/>
      <c r="AA1844" s="6"/>
      <c r="AB1844" s="5"/>
      <c r="AK1844" s="2"/>
      <c r="AL1844" s="2"/>
      <c r="AM1844" s="2"/>
      <c r="AN1844" s="2"/>
    </row>
    <row r="1845" spans="1:40" ht="15.75" x14ac:dyDescent="0.25">
      <c r="A1845" s="14" t="s">
        <v>7135</v>
      </c>
      <c r="B1845" s="14" t="s">
        <v>7136</v>
      </c>
      <c r="C1845" s="14" t="s">
        <v>7137</v>
      </c>
      <c r="D1845" s="14" t="s">
        <v>7138</v>
      </c>
      <c r="E1845" s="5" t="s">
        <v>6655</v>
      </c>
      <c r="F1845" s="5"/>
      <c r="G1845" s="9"/>
      <c r="H1845" s="9"/>
      <c r="I1845" s="9"/>
      <c r="J1845" s="9"/>
      <c r="K1845" s="9"/>
      <c r="L1845" s="9"/>
      <c r="M1845" s="9"/>
      <c r="N1845" s="9"/>
      <c r="O1845" s="9"/>
      <c r="P1845" s="9"/>
      <c r="Q1845" s="15" t="s">
        <v>7312</v>
      </c>
      <c r="R1845" s="13" t="s">
        <v>7224</v>
      </c>
      <c r="S1845" s="13" t="s">
        <v>7224</v>
      </c>
      <c r="T1845" s="15" t="s">
        <v>7312</v>
      </c>
      <c r="U1845" s="10">
        <v>43774</v>
      </c>
      <c r="V1845" s="13" t="s">
        <v>7224</v>
      </c>
      <c r="W1845" s="9"/>
      <c r="X1845" s="9"/>
      <c r="Y1845" s="5"/>
      <c r="Z1845" s="5"/>
      <c r="AA1845" s="6"/>
      <c r="AB1845" s="5"/>
      <c r="AK1845" s="2"/>
      <c r="AL1845" s="2"/>
      <c r="AM1845" s="2"/>
      <c r="AN1845" s="2"/>
    </row>
    <row r="1846" spans="1:40" ht="15.75" x14ac:dyDescent="0.25">
      <c r="A1846" s="14" t="s">
        <v>6422</v>
      </c>
      <c r="B1846" s="14" t="s">
        <v>6423</v>
      </c>
      <c r="C1846" s="14" t="s">
        <v>6424</v>
      </c>
      <c r="D1846" s="14" t="s">
        <v>6425</v>
      </c>
      <c r="E1846" s="5" t="s">
        <v>6655</v>
      </c>
      <c r="F1846" s="5"/>
      <c r="G1846" s="9"/>
      <c r="H1846" s="9"/>
      <c r="I1846" s="9"/>
      <c r="J1846" s="9"/>
      <c r="K1846" s="9"/>
      <c r="L1846" s="9"/>
      <c r="M1846" s="9"/>
      <c r="N1846" s="9"/>
      <c r="O1846" s="9"/>
      <c r="P1846" s="9"/>
      <c r="Q1846" s="13" t="s">
        <v>82</v>
      </c>
      <c r="R1846" s="13" t="s">
        <v>439</v>
      </c>
      <c r="S1846" s="13" t="s">
        <v>368</v>
      </c>
      <c r="T1846" s="15" t="s">
        <v>7312</v>
      </c>
      <c r="U1846" s="10">
        <v>43119</v>
      </c>
      <c r="V1846" s="13" t="s">
        <v>7191</v>
      </c>
      <c r="W1846" s="9"/>
      <c r="X1846" s="9"/>
      <c r="Y1846" s="5"/>
      <c r="Z1846" s="5"/>
      <c r="AA1846" s="6"/>
      <c r="AB1846" s="5"/>
      <c r="AK1846" s="2"/>
      <c r="AL1846" s="2"/>
      <c r="AM1846" s="2"/>
      <c r="AN1846" s="2"/>
    </row>
    <row r="1847" spans="1:40" ht="15.75" x14ac:dyDescent="0.25">
      <c r="A1847" s="14" t="s">
        <v>7224</v>
      </c>
      <c r="B1847" s="14" t="s">
        <v>6426</v>
      </c>
      <c r="C1847" s="14" t="s">
        <v>6427</v>
      </c>
      <c r="D1847" s="14" t="s">
        <v>6427</v>
      </c>
      <c r="E1847" s="5" t="s">
        <v>6655</v>
      </c>
      <c r="F1847" s="5"/>
      <c r="G1847" s="9"/>
      <c r="H1847" s="9"/>
      <c r="I1847" s="9"/>
      <c r="J1847" s="9"/>
      <c r="K1847" s="9"/>
      <c r="L1847" s="9"/>
      <c r="M1847" s="9"/>
      <c r="N1847" s="9"/>
      <c r="O1847" s="9"/>
      <c r="P1847" s="9"/>
      <c r="Q1847" s="15" t="s">
        <v>7312</v>
      </c>
      <c r="R1847" s="13" t="s">
        <v>7224</v>
      </c>
      <c r="S1847" s="13" t="s">
        <v>7224</v>
      </c>
      <c r="T1847" s="15" t="s">
        <v>7312</v>
      </c>
      <c r="U1847" s="10">
        <v>43119</v>
      </c>
      <c r="V1847" s="13" t="s">
        <v>7224</v>
      </c>
      <c r="W1847" s="9"/>
      <c r="X1847" s="9"/>
      <c r="Y1847" s="5"/>
      <c r="Z1847" s="5"/>
      <c r="AA1847" s="6"/>
      <c r="AB1847" s="5"/>
      <c r="AK1847" s="2"/>
      <c r="AL1847" s="2"/>
      <c r="AM1847" s="2"/>
      <c r="AN1847" s="2"/>
    </row>
    <row r="1848" spans="1:40" ht="15.75" x14ac:dyDescent="0.25">
      <c r="A1848" s="14" t="s">
        <v>6428</v>
      </c>
      <c r="B1848" s="14" t="s">
        <v>6429</v>
      </c>
      <c r="C1848" s="14" t="s">
        <v>6430</v>
      </c>
      <c r="D1848" s="14" t="s">
        <v>6430</v>
      </c>
      <c r="E1848" s="5" t="s">
        <v>6655</v>
      </c>
      <c r="F1848" s="5"/>
      <c r="G1848" s="9"/>
      <c r="H1848" s="9"/>
      <c r="I1848" s="9"/>
      <c r="J1848" s="9"/>
      <c r="K1848" s="9"/>
      <c r="L1848" s="9"/>
      <c r="M1848" s="9"/>
      <c r="N1848" s="9"/>
      <c r="O1848" s="9"/>
      <c r="P1848" s="9"/>
      <c r="Q1848" s="15" t="s">
        <v>7312</v>
      </c>
      <c r="R1848" s="13" t="s">
        <v>7224</v>
      </c>
      <c r="S1848" s="13" t="s">
        <v>7224</v>
      </c>
      <c r="T1848" s="15" t="s">
        <v>7312</v>
      </c>
      <c r="U1848" s="10">
        <v>43119</v>
      </c>
      <c r="V1848" s="13" t="s">
        <v>7224</v>
      </c>
      <c r="W1848" s="9"/>
      <c r="X1848" s="9"/>
      <c r="Y1848" s="5"/>
      <c r="Z1848" s="5"/>
      <c r="AA1848" s="6"/>
      <c r="AB1848" s="5"/>
      <c r="AK1848" s="2"/>
      <c r="AL1848" s="2"/>
      <c r="AM1848" s="2"/>
      <c r="AN1848" s="2"/>
    </row>
    <row r="1849" spans="1:40" ht="15.75" x14ac:dyDescent="0.25">
      <c r="A1849" s="14" t="s">
        <v>7224</v>
      </c>
      <c r="B1849" s="14" t="s">
        <v>6431</v>
      </c>
      <c r="C1849" s="14" t="s">
        <v>6432</v>
      </c>
      <c r="D1849" s="14" t="s">
        <v>6432</v>
      </c>
      <c r="E1849" s="5" t="s">
        <v>6655</v>
      </c>
      <c r="F1849" s="5"/>
      <c r="G1849" s="9"/>
      <c r="H1849" s="9"/>
      <c r="I1849" s="9"/>
      <c r="J1849" s="9"/>
      <c r="K1849" s="9"/>
      <c r="L1849" s="9"/>
      <c r="M1849" s="9"/>
      <c r="N1849" s="9"/>
      <c r="O1849" s="9"/>
      <c r="P1849" s="9"/>
      <c r="Q1849" s="15" t="s">
        <v>7312</v>
      </c>
      <c r="R1849" s="13" t="s">
        <v>7224</v>
      </c>
      <c r="S1849" s="13" t="s">
        <v>7224</v>
      </c>
      <c r="T1849" s="15" t="s">
        <v>7312</v>
      </c>
      <c r="U1849" s="10">
        <v>43119</v>
      </c>
      <c r="V1849" s="13" t="s">
        <v>7224</v>
      </c>
      <c r="W1849" s="9"/>
      <c r="X1849" s="9"/>
      <c r="Y1849" s="5"/>
      <c r="Z1849" s="5"/>
      <c r="AA1849" s="6"/>
      <c r="AB1849" s="5"/>
      <c r="AK1849" s="2"/>
      <c r="AL1849" s="2"/>
      <c r="AM1849" s="2"/>
      <c r="AN1849" s="2"/>
    </row>
    <row r="1850" spans="1:40" ht="15.75" x14ac:dyDescent="0.25">
      <c r="A1850" s="14" t="s">
        <v>7224</v>
      </c>
      <c r="B1850" s="14" t="s">
        <v>7224</v>
      </c>
      <c r="C1850" s="14" t="s">
        <v>7139</v>
      </c>
      <c r="D1850" s="14" t="s">
        <v>7224</v>
      </c>
      <c r="E1850" s="5" t="s">
        <v>6655</v>
      </c>
      <c r="F1850" s="5"/>
      <c r="G1850" s="9"/>
      <c r="H1850" s="9"/>
      <c r="I1850" s="9"/>
      <c r="J1850" s="9"/>
      <c r="K1850" s="9"/>
      <c r="L1850" s="9"/>
      <c r="M1850" s="9"/>
      <c r="N1850" s="9"/>
      <c r="O1850" s="9"/>
      <c r="P1850" s="9"/>
      <c r="Q1850" s="15" t="s">
        <v>7312</v>
      </c>
      <c r="R1850" s="13" t="s">
        <v>7224</v>
      </c>
      <c r="S1850" s="13" t="s">
        <v>7224</v>
      </c>
      <c r="T1850" s="15" t="s">
        <v>7312</v>
      </c>
      <c r="U1850" s="10">
        <v>43774</v>
      </c>
      <c r="V1850" s="13" t="s">
        <v>7224</v>
      </c>
      <c r="W1850" s="9"/>
      <c r="X1850" s="9"/>
      <c r="Y1850" s="5"/>
      <c r="Z1850" s="5"/>
      <c r="AA1850" s="6"/>
      <c r="AB1850" s="5"/>
      <c r="AK1850" s="2"/>
      <c r="AL1850" s="2"/>
      <c r="AM1850" s="2"/>
      <c r="AN1850" s="2"/>
    </row>
    <row r="1851" spans="1:40" ht="15.75" x14ac:dyDescent="0.25">
      <c r="A1851" s="14" t="s">
        <v>7224</v>
      </c>
      <c r="B1851" s="14" t="s">
        <v>7140</v>
      </c>
      <c r="C1851" s="14" t="s">
        <v>7141</v>
      </c>
      <c r="D1851" s="14" t="s">
        <v>7141</v>
      </c>
      <c r="E1851" s="5" t="s">
        <v>6655</v>
      </c>
      <c r="F1851" s="5"/>
      <c r="G1851" s="9"/>
      <c r="H1851" s="9"/>
      <c r="I1851" s="9"/>
      <c r="J1851" s="9"/>
      <c r="K1851" s="9"/>
      <c r="L1851" s="9"/>
      <c r="M1851" s="9"/>
      <c r="N1851" s="9"/>
      <c r="O1851" s="9"/>
      <c r="P1851" s="9"/>
      <c r="Q1851" s="15" t="s">
        <v>7312</v>
      </c>
      <c r="R1851" s="13" t="s">
        <v>7224</v>
      </c>
      <c r="S1851" s="13" t="s">
        <v>7224</v>
      </c>
      <c r="T1851" s="15" t="s">
        <v>7312</v>
      </c>
      <c r="U1851" s="10">
        <v>43774</v>
      </c>
      <c r="V1851" s="13" t="s">
        <v>7224</v>
      </c>
      <c r="W1851" s="9"/>
      <c r="X1851" s="9"/>
      <c r="Y1851" s="5"/>
      <c r="Z1851" s="5"/>
      <c r="AA1851" s="6"/>
      <c r="AB1851" s="5"/>
      <c r="AK1851" s="2"/>
      <c r="AL1851" s="2"/>
      <c r="AM1851" s="2"/>
      <c r="AN1851" s="2"/>
    </row>
    <row r="1852" spans="1:40" ht="15.75" x14ac:dyDescent="0.25">
      <c r="A1852" s="14" t="s">
        <v>6433</v>
      </c>
      <c r="B1852" s="14" t="s">
        <v>6434</v>
      </c>
      <c r="C1852" s="14" t="s">
        <v>6435</v>
      </c>
      <c r="D1852" s="14" t="s">
        <v>6436</v>
      </c>
      <c r="E1852" s="5" t="s">
        <v>6655</v>
      </c>
      <c r="F1852" s="5"/>
      <c r="G1852" s="9"/>
      <c r="H1852" s="9"/>
      <c r="I1852" s="9"/>
      <c r="J1852" s="9"/>
      <c r="K1852" s="9"/>
      <c r="L1852" s="9"/>
      <c r="M1852" s="9"/>
      <c r="N1852" s="9"/>
      <c r="O1852" s="9"/>
      <c r="P1852" s="9"/>
      <c r="Q1852" s="15" t="s">
        <v>7312</v>
      </c>
      <c r="R1852" s="13" t="s">
        <v>7224</v>
      </c>
      <c r="S1852" s="13" t="s">
        <v>7224</v>
      </c>
      <c r="T1852" s="15" t="s">
        <v>7312</v>
      </c>
      <c r="U1852" s="10">
        <v>43119</v>
      </c>
      <c r="V1852" s="13" t="s">
        <v>7224</v>
      </c>
      <c r="W1852" s="9"/>
      <c r="X1852" s="9"/>
      <c r="Y1852" s="5"/>
      <c r="Z1852" s="5"/>
      <c r="AA1852" s="6"/>
      <c r="AB1852" s="5"/>
      <c r="AK1852" s="2"/>
      <c r="AL1852" s="2"/>
      <c r="AM1852" s="2"/>
      <c r="AN1852" s="2"/>
    </row>
    <row r="1853" spans="1:40" ht="15.75" x14ac:dyDescent="0.25">
      <c r="A1853" s="14" t="s">
        <v>7280</v>
      </c>
      <c r="B1853" s="14" t="s">
        <v>6437</v>
      </c>
      <c r="C1853" s="14" t="s">
        <v>6438</v>
      </c>
      <c r="D1853" s="14" t="s">
        <v>6438</v>
      </c>
      <c r="E1853" s="5" t="s">
        <v>6655</v>
      </c>
      <c r="F1853" s="5"/>
      <c r="G1853" s="9"/>
      <c r="H1853" s="9"/>
      <c r="I1853" s="9"/>
      <c r="J1853" s="9"/>
      <c r="K1853" s="9"/>
      <c r="L1853" s="9"/>
      <c r="M1853" s="9"/>
      <c r="N1853" s="9"/>
      <c r="O1853" s="9"/>
      <c r="P1853" s="9"/>
      <c r="Q1853" s="15" t="s">
        <v>7312</v>
      </c>
      <c r="R1853" s="13" t="s">
        <v>7224</v>
      </c>
      <c r="S1853" s="13" t="s">
        <v>7224</v>
      </c>
      <c r="T1853" s="15" t="s">
        <v>7312</v>
      </c>
      <c r="U1853" s="10">
        <v>43119</v>
      </c>
      <c r="V1853" s="13" t="s">
        <v>7224</v>
      </c>
      <c r="W1853" s="9"/>
      <c r="X1853" s="9"/>
      <c r="Y1853" s="5"/>
      <c r="Z1853" s="5"/>
      <c r="AA1853" s="6"/>
      <c r="AB1853" s="5"/>
      <c r="AK1853" s="2"/>
      <c r="AL1853" s="2"/>
      <c r="AM1853" s="2"/>
      <c r="AN1853" s="2"/>
    </row>
    <row r="1854" spans="1:40" ht="15.75" x14ac:dyDescent="0.25">
      <c r="A1854" s="14" t="s">
        <v>6439</v>
      </c>
      <c r="B1854" s="14" t="s">
        <v>6440</v>
      </c>
      <c r="C1854" s="14" t="s">
        <v>6441</v>
      </c>
      <c r="D1854" s="14" t="s">
        <v>6441</v>
      </c>
      <c r="E1854" s="5" t="s">
        <v>6655</v>
      </c>
      <c r="F1854" s="5"/>
      <c r="G1854" s="9"/>
      <c r="H1854" s="9"/>
      <c r="I1854" s="9"/>
      <c r="J1854" s="9"/>
      <c r="K1854" s="9"/>
      <c r="L1854" s="9"/>
      <c r="M1854" s="9"/>
      <c r="N1854" s="9"/>
      <c r="O1854" s="9"/>
      <c r="P1854" s="9"/>
      <c r="Q1854" s="15" t="s">
        <v>7312</v>
      </c>
      <c r="R1854" s="13" t="s">
        <v>7224</v>
      </c>
      <c r="S1854" s="13" t="s">
        <v>7224</v>
      </c>
      <c r="T1854" s="15" t="s">
        <v>7312</v>
      </c>
      <c r="U1854" s="10">
        <v>43119</v>
      </c>
      <c r="V1854" s="13" t="s">
        <v>7224</v>
      </c>
      <c r="W1854" s="9"/>
      <c r="X1854" s="9"/>
      <c r="Y1854" s="5"/>
      <c r="Z1854" s="5"/>
      <c r="AA1854" s="6"/>
      <c r="AB1854" s="5"/>
      <c r="AK1854" s="2"/>
      <c r="AL1854" s="2"/>
      <c r="AM1854" s="2"/>
      <c r="AN1854" s="2"/>
    </row>
    <row r="1855" spans="1:40" ht="15.75" x14ac:dyDescent="0.25">
      <c r="A1855" s="14" t="s">
        <v>6442</v>
      </c>
      <c r="B1855" s="14" t="s">
        <v>6443</v>
      </c>
      <c r="C1855" s="14" t="s">
        <v>6444</v>
      </c>
      <c r="D1855" s="14" t="s">
        <v>6444</v>
      </c>
      <c r="E1855" s="5" t="s">
        <v>6655</v>
      </c>
      <c r="F1855" s="5"/>
      <c r="G1855" s="9"/>
      <c r="H1855" s="9"/>
      <c r="I1855" s="9"/>
      <c r="J1855" s="9"/>
      <c r="K1855" s="9"/>
      <c r="L1855" s="9"/>
      <c r="M1855" s="9"/>
      <c r="N1855" s="9"/>
      <c r="O1855" s="9"/>
      <c r="P1855" s="9"/>
      <c r="Q1855" s="15" t="s">
        <v>7312</v>
      </c>
      <c r="R1855" s="13" t="s">
        <v>7224</v>
      </c>
      <c r="S1855" s="13" t="s">
        <v>7224</v>
      </c>
      <c r="T1855" s="15" t="s">
        <v>7312</v>
      </c>
      <c r="U1855" s="10">
        <v>43119</v>
      </c>
      <c r="V1855" s="13" t="s">
        <v>7224</v>
      </c>
      <c r="W1855" s="9"/>
      <c r="X1855" s="9"/>
      <c r="Y1855" s="5"/>
      <c r="Z1855" s="5"/>
      <c r="AA1855" s="6"/>
      <c r="AB1855" s="5"/>
      <c r="AK1855" s="2"/>
      <c r="AL1855" s="2"/>
      <c r="AM1855" s="2"/>
      <c r="AN1855" s="2"/>
    </row>
    <row r="1856" spans="1:40" ht="15.75" x14ac:dyDescent="0.25">
      <c r="A1856" s="14" t="s">
        <v>6445</v>
      </c>
      <c r="B1856" s="14" t="s">
        <v>6446</v>
      </c>
      <c r="C1856" s="14" t="s">
        <v>6447</v>
      </c>
      <c r="D1856" s="14" t="s">
        <v>6447</v>
      </c>
      <c r="E1856" s="5" t="s">
        <v>6655</v>
      </c>
      <c r="F1856" s="5"/>
      <c r="G1856" s="9"/>
      <c r="H1856" s="9"/>
      <c r="I1856" s="9"/>
      <c r="J1856" s="9"/>
      <c r="K1856" s="9"/>
      <c r="L1856" s="9"/>
      <c r="M1856" s="9"/>
      <c r="N1856" s="9"/>
      <c r="O1856" s="9"/>
      <c r="P1856" s="9"/>
      <c r="Q1856" s="15" t="s">
        <v>7312</v>
      </c>
      <c r="R1856" s="13" t="s">
        <v>7224</v>
      </c>
      <c r="S1856" s="13" t="s">
        <v>7224</v>
      </c>
      <c r="T1856" s="15" t="s">
        <v>7312</v>
      </c>
      <c r="U1856" s="10">
        <v>43354</v>
      </c>
      <c r="V1856" s="13" t="s">
        <v>7224</v>
      </c>
      <c r="W1856" s="9"/>
      <c r="X1856" s="9"/>
      <c r="Y1856" s="5"/>
      <c r="Z1856" s="5"/>
      <c r="AA1856" s="6"/>
      <c r="AB1856" s="5"/>
      <c r="AK1856" s="2"/>
      <c r="AL1856" s="2"/>
      <c r="AM1856" s="2"/>
      <c r="AN1856" s="2"/>
    </row>
    <row r="1857" spans="1:40" ht="15.75" x14ac:dyDescent="0.25">
      <c r="A1857" s="14" t="s">
        <v>7142</v>
      </c>
      <c r="B1857" s="14" t="s">
        <v>7143</v>
      </c>
      <c r="C1857" s="14" t="s">
        <v>7144</v>
      </c>
      <c r="D1857" s="14" t="s">
        <v>7144</v>
      </c>
      <c r="E1857" s="5" t="s">
        <v>6655</v>
      </c>
      <c r="F1857" s="5"/>
      <c r="G1857" s="9"/>
      <c r="H1857" s="9"/>
      <c r="I1857" s="9"/>
      <c r="J1857" s="9"/>
      <c r="K1857" s="9"/>
      <c r="L1857" s="9"/>
      <c r="M1857" s="9"/>
      <c r="N1857" s="9"/>
      <c r="O1857" s="9"/>
      <c r="P1857" s="9"/>
      <c r="Q1857" s="15" t="s">
        <v>7312</v>
      </c>
      <c r="R1857" s="13" t="s">
        <v>7224</v>
      </c>
      <c r="S1857" s="13" t="s">
        <v>7224</v>
      </c>
      <c r="T1857" s="15" t="s">
        <v>7312</v>
      </c>
      <c r="U1857" s="10">
        <v>43774</v>
      </c>
      <c r="V1857" s="13" t="s">
        <v>7224</v>
      </c>
      <c r="W1857" s="9"/>
      <c r="X1857" s="9"/>
      <c r="Y1857" s="5"/>
      <c r="Z1857" s="5"/>
      <c r="AA1857" s="6"/>
      <c r="AB1857" s="5"/>
      <c r="AK1857" s="2"/>
      <c r="AL1857" s="2"/>
      <c r="AM1857" s="2"/>
      <c r="AN1857" s="2"/>
    </row>
    <row r="1858" spans="1:40" ht="15.75" x14ac:dyDescent="0.25">
      <c r="A1858" s="14" t="s">
        <v>6448</v>
      </c>
      <c r="B1858" s="14" t="s">
        <v>6449</v>
      </c>
      <c r="C1858" s="14" t="s">
        <v>6450</v>
      </c>
      <c r="D1858" s="14" t="s">
        <v>6450</v>
      </c>
      <c r="E1858" s="5" t="s">
        <v>6655</v>
      </c>
      <c r="F1858" s="5"/>
      <c r="G1858" s="9"/>
      <c r="H1858" s="9"/>
      <c r="I1858" s="9"/>
      <c r="J1858" s="9"/>
      <c r="K1858" s="9"/>
      <c r="L1858" s="9"/>
      <c r="M1858" s="9"/>
      <c r="N1858" s="9"/>
      <c r="O1858" s="9"/>
      <c r="P1858" s="9"/>
      <c r="Q1858" s="15" t="s">
        <v>7312</v>
      </c>
      <c r="R1858" s="13" t="s">
        <v>7224</v>
      </c>
      <c r="S1858" s="13" t="s">
        <v>7224</v>
      </c>
      <c r="T1858" s="15" t="s">
        <v>7312</v>
      </c>
      <c r="U1858" s="10">
        <v>43119</v>
      </c>
      <c r="V1858" s="13" t="s">
        <v>7224</v>
      </c>
      <c r="W1858" s="9"/>
      <c r="X1858" s="9"/>
      <c r="Y1858" s="5"/>
      <c r="Z1858" s="5"/>
      <c r="AA1858" s="6"/>
      <c r="AB1858" s="5"/>
    </row>
    <row r="1859" spans="1:40" ht="15.75" x14ac:dyDescent="0.25">
      <c r="A1859" s="14" t="s">
        <v>7145</v>
      </c>
      <c r="B1859" s="14" t="s">
        <v>7146</v>
      </c>
      <c r="C1859" s="14" t="s">
        <v>7147</v>
      </c>
      <c r="D1859" s="14" t="s">
        <v>7147</v>
      </c>
      <c r="E1859" s="5" t="s">
        <v>6655</v>
      </c>
      <c r="F1859" s="5"/>
      <c r="G1859" s="9"/>
      <c r="H1859" s="9"/>
      <c r="I1859" s="9"/>
      <c r="J1859" s="9"/>
      <c r="K1859" s="9"/>
      <c r="L1859" s="9"/>
      <c r="M1859" s="9"/>
      <c r="N1859" s="9"/>
      <c r="O1859" s="9"/>
      <c r="P1859" s="9"/>
      <c r="Q1859" s="15" t="s">
        <v>7312</v>
      </c>
      <c r="R1859" s="13" t="s">
        <v>7224</v>
      </c>
      <c r="S1859" s="13" t="s">
        <v>7224</v>
      </c>
      <c r="T1859" s="15" t="s">
        <v>7312</v>
      </c>
      <c r="U1859" s="10">
        <v>43774</v>
      </c>
      <c r="V1859" s="13" t="s">
        <v>7224</v>
      </c>
      <c r="W1859" s="9"/>
      <c r="X1859" s="9"/>
      <c r="Y1859" s="5"/>
      <c r="Z1859" s="5"/>
      <c r="AA1859" s="6"/>
      <c r="AB1859" s="5"/>
    </row>
    <row r="1860" spans="1:40" ht="15.75" x14ac:dyDescent="0.25">
      <c r="A1860" s="14" t="s">
        <v>6451</v>
      </c>
      <c r="B1860" s="14" t="s">
        <v>6452</v>
      </c>
      <c r="C1860" s="14" t="s">
        <v>6453</v>
      </c>
      <c r="D1860" s="14" t="s">
        <v>6453</v>
      </c>
      <c r="E1860" s="5" t="s">
        <v>6655</v>
      </c>
      <c r="F1860" s="5"/>
      <c r="G1860" s="9"/>
      <c r="H1860" s="9"/>
      <c r="I1860" s="9"/>
      <c r="J1860" s="9"/>
      <c r="K1860" s="9"/>
      <c r="L1860" s="9"/>
      <c r="M1860" s="9"/>
      <c r="N1860" s="9"/>
      <c r="O1860" s="9"/>
      <c r="P1860" s="9"/>
      <c r="Q1860" s="15" t="s">
        <v>7312</v>
      </c>
      <c r="R1860" s="13" t="s">
        <v>7224</v>
      </c>
      <c r="S1860" s="13" t="s">
        <v>7224</v>
      </c>
      <c r="T1860" s="15" t="s">
        <v>7312</v>
      </c>
      <c r="U1860" s="10">
        <v>43119</v>
      </c>
      <c r="V1860" s="13" t="s">
        <v>7224</v>
      </c>
      <c r="W1860" s="9"/>
      <c r="X1860" s="9"/>
      <c r="Y1860" s="5"/>
      <c r="Z1860" s="5"/>
      <c r="AA1860" s="6"/>
      <c r="AB1860" s="5"/>
    </row>
    <row r="1861" spans="1:40" ht="15.75" x14ac:dyDescent="0.25">
      <c r="A1861" s="14" t="s">
        <v>51</v>
      </c>
      <c r="B1861" s="14" t="s">
        <v>6596</v>
      </c>
      <c r="C1861" s="14" t="s">
        <v>7148</v>
      </c>
      <c r="D1861" s="14" t="s">
        <v>7149</v>
      </c>
      <c r="E1861" s="5" t="s">
        <v>6655</v>
      </c>
      <c r="F1861" s="5"/>
      <c r="G1861" s="9"/>
      <c r="H1861" s="9"/>
      <c r="I1861" s="9"/>
      <c r="J1861" s="9"/>
      <c r="K1861" s="9"/>
      <c r="L1861" s="9"/>
      <c r="M1861" s="9"/>
      <c r="N1861" s="9"/>
      <c r="O1861" s="9"/>
      <c r="P1861" s="9"/>
      <c r="Q1861" s="15" t="s">
        <v>7312</v>
      </c>
      <c r="R1861" s="13" t="s">
        <v>7224</v>
      </c>
      <c r="S1861" s="13" t="s">
        <v>7224</v>
      </c>
      <c r="T1861" s="15" t="s">
        <v>7312</v>
      </c>
      <c r="U1861" s="10">
        <v>43119</v>
      </c>
      <c r="V1861" s="13" t="s">
        <v>7224</v>
      </c>
      <c r="W1861" s="9"/>
      <c r="X1861" s="9"/>
      <c r="Y1861" s="5"/>
      <c r="Z1861" s="5"/>
      <c r="AA1861" s="6"/>
      <c r="AB1861" s="5"/>
    </row>
    <row r="1862" spans="1:40" ht="15.75" x14ac:dyDescent="0.25">
      <c r="A1862" s="14" t="s">
        <v>6454</v>
      </c>
      <c r="B1862" s="14" t="s">
        <v>6455</v>
      </c>
      <c r="C1862" s="14" t="s">
        <v>6456</v>
      </c>
      <c r="D1862" s="14" t="s">
        <v>6457</v>
      </c>
      <c r="E1862" s="5" t="s">
        <v>6655</v>
      </c>
      <c r="F1862" s="5"/>
      <c r="G1862" s="9"/>
      <c r="H1862" s="9"/>
      <c r="I1862" s="9"/>
      <c r="J1862" s="9"/>
      <c r="K1862" s="9"/>
      <c r="L1862" s="9"/>
      <c r="M1862" s="9"/>
      <c r="N1862" s="9"/>
      <c r="O1862" s="9"/>
      <c r="P1862" s="9"/>
      <c r="Q1862" s="15" t="s">
        <v>7312</v>
      </c>
      <c r="R1862" s="13" t="s">
        <v>7224</v>
      </c>
      <c r="S1862" s="13" t="s">
        <v>7224</v>
      </c>
      <c r="T1862" s="15" t="s">
        <v>7312</v>
      </c>
      <c r="U1862" s="10">
        <v>43119</v>
      </c>
      <c r="V1862" s="13" t="s">
        <v>7224</v>
      </c>
      <c r="W1862" s="9"/>
      <c r="X1862" s="9"/>
      <c r="Y1862" s="5"/>
      <c r="Z1862" s="5"/>
      <c r="AA1862" s="6"/>
      <c r="AB1862" s="5"/>
    </row>
    <row r="1863" spans="1:40" ht="15.75" x14ac:dyDescent="0.25">
      <c r="A1863" s="14" t="s">
        <v>6458</v>
      </c>
      <c r="B1863" s="14" t="s">
        <v>6459</v>
      </c>
      <c r="C1863" s="14" t="s">
        <v>6460</v>
      </c>
      <c r="D1863" s="14" t="s">
        <v>6461</v>
      </c>
      <c r="E1863" s="5" t="s">
        <v>6655</v>
      </c>
      <c r="F1863" s="5"/>
      <c r="G1863" s="9"/>
      <c r="H1863" s="9"/>
      <c r="I1863" s="9"/>
      <c r="J1863" s="9"/>
      <c r="K1863" s="9"/>
      <c r="L1863" s="9"/>
      <c r="M1863" s="9"/>
      <c r="N1863" s="9"/>
      <c r="O1863" s="9"/>
      <c r="P1863" s="9"/>
      <c r="Q1863" s="15" t="s">
        <v>7312</v>
      </c>
      <c r="R1863" s="13" t="s">
        <v>7224</v>
      </c>
      <c r="S1863" s="13" t="s">
        <v>7224</v>
      </c>
      <c r="T1863" s="15" t="s">
        <v>7312</v>
      </c>
      <c r="U1863" s="10">
        <v>43119</v>
      </c>
      <c r="V1863" s="13" t="s">
        <v>7224</v>
      </c>
      <c r="W1863" s="9"/>
      <c r="X1863" s="9"/>
      <c r="Y1863" s="5"/>
      <c r="Z1863" s="5"/>
      <c r="AA1863" s="6"/>
      <c r="AB1863" s="5"/>
    </row>
    <row r="1864" spans="1:40" ht="15.75" x14ac:dyDescent="0.25">
      <c r="A1864" s="14" t="s">
        <v>6462</v>
      </c>
      <c r="B1864" s="14" t="s">
        <v>6463</v>
      </c>
      <c r="C1864" s="14" t="s">
        <v>6464</v>
      </c>
      <c r="D1864" s="14" t="s">
        <v>6465</v>
      </c>
      <c r="E1864" s="5" t="s">
        <v>6655</v>
      </c>
      <c r="F1864" s="5"/>
      <c r="G1864" s="9"/>
      <c r="H1864" s="9"/>
      <c r="I1864" s="9"/>
      <c r="J1864" s="9"/>
      <c r="K1864" s="9"/>
      <c r="L1864" s="9"/>
      <c r="M1864" s="9"/>
      <c r="N1864" s="9"/>
      <c r="O1864" s="9"/>
      <c r="P1864" s="9"/>
      <c r="Q1864" s="13" t="s">
        <v>5283</v>
      </c>
      <c r="R1864" s="13" t="s">
        <v>439</v>
      </c>
      <c r="S1864" s="13" t="s">
        <v>5284</v>
      </c>
      <c r="T1864" s="15" t="s">
        <v>7312</v>
      </c>
      <c r="U1864" s="10">
        <v>43570</v>
      </c>
      <c r="V1864" s="13" t="s">
        <v>7191</v>
      </c>
      <c r="W1864" s="9"/>
      <c r="X1864" s="9"/>
      <c r="Y1864" s="5"/>
      <c r="Z1864" s="5"/>
      <c r="AA1864" s="6"/>
      <c r="AB1864" s="5"/>
    </row>
    <row r="1865" spans="1:40" ht="15.75" x14ac:dyDescent="0.25">
      <c r="A1865" s="14" t="s">
        <v>6466</v>
      </c>
      <c r="B1865" s="14" t="s">
        <v>6467</v>
      </c>
      <c r="C1865" s="14" t="s">
        <v>6468</v>
      </c>
      <c r="D1865" s="14" t="s">
        <v>6469</v>
      </c>
      <c r="E1865" s="5" t="s">
        <v>6655</v>
      </c>
      <c r="F1865" s="5"/>
      <c r="G1865" s="9"/>
      <c r="H1865" s="9"/>
      <c r="I1865" s="9"/>
      <c r="J1865" s="9"/>
      <c r="K1865" s="9"/>
      <c r="L1865" s="9"/>
      <c r="M1865" s="9"/>
      <c r="N1865" s="9"/>
      <c r="O1865" s="9"/>
      <c r="P1865" s="9"/>
      <c r="Q1865" s="13" t="s">
        <v>5283</v>
      </c>
      <c r="R1865" s="13" t="s">
        <v>439</v>
      </c>
      <c r="S1865" s="13" t="s">
        <v>5284</v>
      </c>
      <c r="T1865" s="15" t="s">
        <v>7312</v>
      </c>
      <c r="U1865" s="10">
        <v>43570</v>
      </c>
      <c r="V1865" s="13" t="s">
        <v>7191</v>
      </c>
      <c r="W1865" s="9"/>
      <c r="X1865" s="9"/>
      <c r="Y1865" s="5"/>
      <c r="Z1865" s="5"/>
      <c r="AA1865" s="6"/>
      <c r="AB1865" s="5"/>
    </row>
    <row r="1866" spans="1:40" ht="15.75" x14ac:dyDescent="0.25">
      <c r="A1866" s="14" t="s">
        <v>7150</v>
      </c>
      <c r="B1866" s="14" t="s">
        <v>7151</v>
      </c>
      <c r="C1866" s="14" t="s">
        <v>7152</v>
      </c>
      <c r="D1866" s="14" t="s">
        <v>7152</v>
      </c>
      <c r="E1866" s="5" t="s">
        <v>6655</v>
      </c>
      <c r="F1866" s="5"/>
      <c r="G1866" s="9"/>
      <c r="H1866" s="9"/>
      <c r="I1866" s="9"/>
      <c r="J1866" s="9"/>
      <c r="K1866" s="9"/>
      <c r="L1866" s="9"/>
      <c r="M1866" s="9"/>
      <c r="N1866" s="9"/>
      <c r="O1866" s="9"/>
      <c r="P1866" s="9"/>
      <c r="Q1866" s="15" t="s">
        <v>7312</v>
      </c>
      <c r="R1866" s="13" t="s">
        <v>7224</v>
      </c>
      <c r="S1866" s="13" t="s">
        <v>7224</v>
      </c>
      <c r="T1866" s="15" t="s">
        <v>7312</v>
      </c>
      <c r="U1866" s="10">
        <v>43774</v>
      </c>
      <c r="V1866" s="13" t="s">
        <v>7224</v>
      </c>
      <c r="W1866" s="9"/>
      <c r="X1866" s="9"/>
      <c r="Y1866" s="5"/>
      <c r="Z1866" s="5"/>
      <c r="AA1866" s="6"/>
      <c r="AB1866" s="5"/>
    </row>
    <row r="1867" spans="1:40" ht="15.75" x14ac:dyDescent="0.25">
      <c r="A1867" s="14" t="s">
        <v>6470</v>
      </c>
      <c r="B1867" s="14" t="s">
        <v>6471</v>
      </c>
      <c r="C1867" s="14" t="s">
        <v>6472</v>
      </c>
      <c r="D1867" s="14" t="s">
        <v>6473</v>
      </c>
      <c r="E1867" s="5" t="s">
        <v>6655</v>
      </c>
      <c r="F1867" s="5"/>
      <c r="G1867" s="9"/>
      <c r="H1867" s="9"/>
      <c r="I1867" s="9"/>
      <c r="J1867" s="9"/>
      <c r="K1867" s="9"/>
      <c r="L1867" s="9"/>
      <c r="M1867" s="9"/>
      <c r="N1867" s="9"/>
      <c r="O1867" s="9"/>
      <c r="P1867" s="9"/>
      <c r="Q1867" s="13" t="s">
        <v>82</v>
      </c>
      <c r="R1867" s="13" t="s">
        <v>439</v>
      </c>
      <c r="S1867" s="13" t="s">
        <v>368</v>
      </c>
      <c r="T1867" s="15" t="s">
        <v>7312</v>
      </c>
      <c r="U1867" s="10">
        <v>43119</v>
      </c>
      <c r="V1867" s="13" t="s">
        <v>7191</v>
      </c>
      <c r="W1867" s="9"/>
      <c r="X1867" s="9"/>
      <c r="Y1867" s="5"/>
      <c r="Z1867" s="5"/>
      <c r="AA1867" s="6"/>
      <c r="AB1867" s="5"/>
    </row>
    <row r="1868" spans="1:40" ht="15.75" x14ac:dyDescent="0.25">
      <c r="A1868" s="14" t="s">
        <v>6474</v>
      </c>
      <c r="B1868" s="14" t="s">
        <v>6475</v>
      </c>
      <c r="C1868" s="14" t="s">
        <v>6476</v>
      </c>
      <c r="D1868" s="14" t="s">
        <v>6476</v>
      </c>
      <c r="E1868" s="5" t="s">
        <v>6655</v>
      </c>
      <c r="F1868" s="5"/>
      <c r="G1868" s="9"/>
      <c r="H1868" s="9"/>
      <c r="I1868" s="9"/>
      <c r="J1868" s="9"/>
      <c r="K1868" s="9"/>
      <c r="L1868" s="9"/>
      <c r="M1868" s="9"/>
      <c r="N1868" s="9"/>
      <c r="O1868" s="9"/>
      <c r="P1868" s="9"/>
      <c r="Q1868" s="15" t="s">
        <v>7312</v>
      </c>
      <c r="R1868" s="13" t="s">
        <v>7224</v>
      </c>
      <c r="S1868" s="13" t="s">
        <v>7224</v>
      </c>
      <c r="T1868" s="15" t="s">
        <v>7312</v>
      </c>
      <c r="U1868" s="10">
        <v>43119</v>
      </c>
      <c r="V1868" s="13" t="s">
        <v>7224</v>
      </c>
      <c r="W1868" s="9"/>
      <c r="X1868" s="9"/>
      <c r="Y1868" s="5"/>
      <c r="Z1868" s="5"/>
      <c r="AA1868" s="6"/>
      <c r="AB1868" s="5"/>
    </row>
    <row r="1869" spans="1:40" ht="15.75" x14ac:dyDescent="0.25">
      <c r="A1869" s="14" t="s">
        <v>6477</v>
      </c>
      <c r="B1869" s="14" t="s">
        <v>6478</v>
      </c>
      <c r="C1869" s="14" t="s">
        <v>6479</v>
      </c>
      <c r="D1869" s="14" t="s">
        <v>6479</v>
      </c>
      <c r="E1869" s="5" t="s">
        <v>6655</v>
      </c>
      <c r="F1869" s="5"/>
      <c r="G1869" s="9"/>
      <c r="H1869" s="9"/>
      <c r="I1869" s="9"/>
      <c r="J1869" s="9"/>
      <c r="K1869" s="9"/>
      <c r="L1869" s="9"/>
      <c r="M1869" s="9"/>
      <c r="N1869" s="9"/>
      <c r="O1869" s="9"/>
      <c r="P1869" s="9"/>
      <c r="Q1869" s="15" t="s">
        <v>7312</v>
      </c>
      <c r="R1869" s="13" t="s">
        <v>7224</v>
      </c>
      <c r="S1869" s="13" t="s">
        <v>7224</v>
      </c>
      <c r="T1869" s="15" t="s">
        <v>7312</v>
      </c>
      <c r="U1869" s="10">
        <v>43119</v>
      </c>
      <c r="V1869" s="13" t="s">
        <v>7224</v>
      </c>
      <c r="W1869" s="9"/>
      <c r="X1869" s="9"/>
      <c r="Y1869" s="5"/>
      <c r="Z1869" s="5"/>
      <c r="AA1869" s="6"/>
      <c r="AB1869" s="5"/>
    </row>
    <row r="1870" spans="1:40" ht="15.75" x14ac:dyDescent="0.25">
      <c r="A1870" s="14" t="s">
        <v>6480</v>
      </c>
      <c r="B1870" s="14" t="s">
        <v>6481</v>
      </c>
      <c r="C1870" s="14" t="s">
        <v>6482</v>
      </c>
      <c r="D1870" s="14" t="s">
        <v>6482</v>
      </c>
      <c r="E1870" s="5" t="s">
        <v>6655</v>
      </c>
      <c r="F1870" s="5"/>
      <c r="G1870" s="9"/>
      <c r="H1870" s="9"/>
      <c r="I1870" s="9"/>
      <c r="J1870" s="9"/>
      <c r="K1870" s="9"/>
      <c r="L1870" s="9"/>
      <c r="M1870" s="9"/>
      <c r="N1870" s="9"/>
      <c r="O1870" s="9"/>
      <c r="P1870" s="9"/>
      <c r="Q1870" s="15" t="s">
        <v>7312</v>
      </c>
      <c r="R1870" s="13" t="s">
        <v>7224</v>
      </c>
      <c r="S1870" s="13" t="s">
        <v>7224</v>
      </c>
      <c r="T1870" s="15" t="s">
        <v>7312</v>
      </c>
      <c r="U1870" s="10">
        <v>43119</v>
      </c>
      <c r="V1870" s="13" t="s">
        <v>7224</v>
      </c>
      <c r="W1870" s="9"/>
      <c r="X1870" s="9"/>
      <c r="Y1870" s="5"/>
      <c r="Z1870" s="5"/>
      <c r="AA1870" s="6"/>
      <c r="AB1870" s="5"/>
    </row>
    <row r="1871" spans="1:40" ht="15.75" x14ac:dyDescent="0.25">
      <c r="A1871" s="14" t="s">
        <v>6483</v>
      </c>
      <c r="B1871" s="14" t="s">
        <v>6484</v>
      </c>
      <c r="C1871" s="14" t="s">
        <v>6485</v>
      </c>
      <c r="D1871" s="14" t="s">
        <v>6485</v>
      </c>
      <c r="E1871" s="5" t="s">
        <v>6655</v>
      </c>
      <c r="F1871" s="5"/>
      <c r="G1871" s="9"/>
      <c r="H1871" s="9"/>
      <c r="I1871" s="9"/>
      <c r="J1871" s="9"/>
      <c r="K1871" s="9"/>
      <c r="L1871" s="9"/>
      <c r="M1871" s="9"/>
      <c r="N1871" s="9"/>
      <c r="O1871" s="9"/>
      <c r="P1871" s="9"/>
      <c r="Q1871" s="15" t="s">
        <v>7312</v>
      </c>
      <c r="R1871" s="13" t="s">
        <v>7224</v>
      </c>
      <c r="S1871" s="13" t="s">
        <v>7224</v>
      </c>
      <c r="T1871" s="15" t="s">
        <v>7312</v>
      </c>
      <c r="U1871" s="10">
        <v>43119</v>
      </c>
      <c r="V1871" s="13" t="s">
        <v>7224</v>
      </c>
      <c r="W1871" s="9"/>
      <c r="X1871" s="9"/>
      <c r="Y1871" s="5"/>
      <c r="Z1871" s="5"/>
      <c r="AA1871" s="6"/>
      <c r="AB1871" s="5"/>
    </row>
    <row r="1872" spans="1:40" ht="15.75" x14ac:dyDescent="0.25">
      <c r="A1872" s="14" t="s">
        <v>7224</v>
      </c>
      <c r="B1872" s="14" t="s">
        <v>6486</v>
      </c>
      <c r="C1872" s="14" t="s">
        <v>6487</v>
      </c>
      <c r="D1872" s="14" t="s">
        <v>6487</v>
      </c>
      <c r="E1872" s="5" t="s">
        <v>6655</v>
      </c>
      <c r="F1872" s="5"/>
      <c r="G1872" s="9"/>
      <c r="H1872" s="9"/>
      <c r="I1872" s="9"/>
      <c r="J1872" s="9"/>
      <c r="K1872" s="9"/>
      <c r="L1872" s="9"/>
      <c r="M1872" s="9"/>
      <c r="N1872" s="9"/>
      <c r="O1872" s="9"/>
      <c r="P1872" s="9"/>
      <c r="Q1872" s="15" t="s">
        <v>7312</v>
      </c>
      <c r="R1872" s="13" t="s">
        <v>7224</v>
      </c>
      <c r="S1872" s="13" t="s">
        <v>7224</v>
      </c>
      <c r="T1872" s="15" t="s">
        <v>7312</v>
      </c>
      <c r="U1872" s="10">
        <v>43119</v>
      </c>
      <c r="V1872" s="13" t="s">
        <v>7224</v>
      </c>
      <c r="W1872" s="9"/>
      <c r="X1872" s="9"/>
      <c r="Y1872" s="5"/>
      <c r="Z1872" s="5"/>
      <c r="AA1872" s="6"/>
      <c r="AB1872" s="5"/>
    </row>
    <row r="1873" spans="1:28" ht="15.75" x14ac:dyDescent="0.25">
      <c r="A1873" s="14" t="s">
        <v>6491</v>
      </c>
      <c r="B1873" s="14" t="s">
        <v>6492</v>
      </c>
      <c r="C1873" s="14" t="s">
        <v>6493</v>
      </c>
      <c r="D1873" s="14" t="s">
        <v>6493</v>
      </c>
      <c r="E1873" s="5" t="s">
        <v>6655</v>
      </c>
      <c r="F1873" s="5"/>
      <c r="G1873" s="9"/>
      <c r="H1873" s="9"/>
      <c r="I1873" s="9"/>
      <c r="J1873" s="9"/>
      <c r="K1873" s="9"/>
      <c r="L1873" s="9"/>
      <c r="M1873" s="9"/>
      <c r="N1873" s="9"/>
      <c r="O1873" s="9"/>
      <c r="P1873" s="9"/>
      <c r="Q1873" s="15" t="s">
        <v>7312</v>
      </c>
      <c r="R1873" s="13" t="s">
        <v>7224</v>
      </c>
      <c r="S1873" s="13" t="s">
        <v>7224</v>
      </c>
      <c r="T1873" s="15" t="s">
        <v>7312</v>
      </c>
      <c r="U1873" s="10">
        <v>43119</v>
      </c>
      <c r="V1873" s="13" t="s">
        <v>7224</v>
      </c>
      <c r="W1873" s="9"/>
      <c r="X1873" s="9"/>
      <c r="Y1873" s="5"/>
      <c r="Z1873" s="5"/>
      <c r="AA1873" s="6"/>
      <c r="AB1873" s="5"/>
    </row>
    <row r="1874" spans="1:28" ht="15.75" x14ac:dyDescent="0.25">
      <c r="A1874" s="14" t="s">
        <v>6494</v>
      </c>
      <c r="B1874" s="14" t="s">
        <v>6495</v>
      </c>
      <c r="C1874" s="14" t="s">
        <v>6496</v>
      </c>
      <c r="D1874" s="14" t="s">
        <v>6496</v>
      </c>
      <c r="E1874" s="5" t="s">
        <v>6655</v>
      </c>
      <c r="F1874" s="5"/>
      <c r="G1874" s="9"/>
      <c r="H1874" s="9"/>
      <c r="I1874" s="9"/>
      <c r="J1874" s="9"/>
      <c r="K1874" s="9"/>
      <c r="L1874" s="9"/>
      <c r="M1874" s="9"/>
      <c r="N1874" s="9"/>
      <c r="O1874" s="9"/>
      <c r="P1874" s="9"/>
      <c r="Q1874" s="15" t="s">
        <v>7312</v>
      </c>
      <c r="R1874" s="13" t="s">
        <v>7224</v>
      </c>
      <c r="S1874" s="13" t="s">
        <v>7224</v>
      </c>
      <c r="T1874" s="15" t="s">
        <v>7312</v>
      </c>
      <c r="U1874" s="10">
        <v>43119</v>
      </c>
      <c r="V1874" s="13" t="s">
        <v>7224</v>
      </c>
      <c r="W1874" s="9"/>
      <c r="X1874" s="9"/>
      <c r="Y1874" s="5"/>
      <c r="Z1874" s="5"/>
      <c r="AA1874" s="6"/>
      <c r="AB1874" s="5"/>
    </row>
    <row r="1875" spans="1:28" ht="15.75" x14ac:dyDescent="0.25">
      <c r="A1875" s="14" t="s">
        <v>6497</v>
      </c>
      <c r="B1875" s="14" t="s">
        <v>6498</v>
      </c>
      <c r="C1875" s="14" t="s">
        <v>6499</v>
      </c>
      <c r="D1875" s="14" t="s">
        <v>6499</v>
      </c>
      <c r="E1875" s="5" t="s">
        <v>6655</v>
      </c>
      <c r="F1875" s="5"/>
      <c r="G1875" s="9"/>
      <c r="H1875" s="9"/>
      <c r="I1875" s="9"/>
      <c r="J1875" s="9"/>
      <c r="K1875" s="9"/>
      <c r="L1875" s="9"/>
      <c r="M1875" s="9"/>
      <c r="N1875" s="9"/>
      <c r="O1875" s="9"/>
      <c r="P1875" s="9"/>
      <c r="Q1875" s="15" t="s">
        <v>7312</v>
      </c>
      <c r="R1875" s="13" t="s">
        <v>7224</v>
      </c>
      <c r="S1875" s="13" t="s">
        <v>7224</v>
      </c>
      <c r="T1875" s="15" t="s">
        <v>7312</v>
      </c>
      <c r="U1875" s="10">
        <v>43119</v>
      </c>
      <c r="V1875" s="13" t="s">
        <v>7224</v>
      </c>
      <c r="W1875" s="9"/>
      <c r="X1875" s="9"/>
      <c r="Y1875" s="5"/>
      <c r="Z1875" s="5"/>
      <c r="AA1875" s="6"/>
      <c r="AB1875" s="5"/>
    </row>
    <row r="1876" spans="1:28" ht="15.75" x14ac:dyDescent="0.25">
      <c r="A1876" s="14" t="s">
        <v>6500</v>
      </c>
      <c r="B1876" s="14" t="s">
        <v>6501</v>
      </c>
      <c r="C1876" s="14" t="s">
        <v>6502</v>
      </c>
      <c r="D1876" s="14" t="s">
        <v>6502</v>
      </c>
      <c r="E1876" s="5" t="s">
        <v>6655</v>
      </c>
      <c r="F1876" s="5"/>
      <c r="G1876" s="9"/>
      <c r="H1876" s="9"/>
      <c r="I1876" s="9"/>
      <c r="J1876" s="9"/>
      <c r="K1876" s="9"/>
      <c r="L1876" s="9"/>
      <c r="M1876" s="9"/>
      <c r="N1876" s="9"/>
      <c r="O1876" s="9"/>
      <c r="P1876" s="9"/>
      <c r="Q1876" s="15" t="s">
        <v>7312</v>
      </c>
      <c r="R1876" s="13" t="s">
        <v>7224</v>
      </c>
      <c r="S1876" s="13" t="s">
        <v>7224</v>
      </c>
      <c r="T1876" s="15" t="s">
        <v>7312</v>
      </c>
      <c r="U1876" s="10">
        <v>43119</v>
      </c>
      <c r="V1876" s="13" t="s">
        <v>7224</v>
      </c>
      <c r="W1876" s="9"/>
      <c r="X1876" s="9"/>
      <c r="Y1876" s="5"/>
      <c r="Z1876" s="5"/>
      <c r="AA1876" s="6"/>
      <c r="AB1876" s="5"/>
    </row>
    <row r="1877" spans="1:28" ht="15.75" x14ac:dyDescent="0.25">
      <c r="A1877" s="14" t="s">
        <v>6503</v>
      </c>
      <c r="B1877" s="14" t="s">
        <v>6504</v>
      </c>
      <c r="C1877" s="14" t="s">
        <v>6505</v>
      </c>
      <c r="D1877" s="14" t="s">
        <v>6506</v>
      </c>
      <c r="E1877" s="5" t="s">
        <v>6655</v>
      </c>
      <c r="F1877" s="5"/>
      <c r="G1877" s="9"/>
      <c r="H1877" s="9"/>
      <c r="I1877" s="9"/>
      <c r="J1877" s="9"/>
      <c r="K1877" s="9"/>
      <c r="L1877" s="9"/>
      <c r="M1877" s="9"/>
      <c r="N1877" s="9"/>
      <c r="O1877" s="9"/>
      <c r="P1877" s="9"/>
      <c r="Q1877" s="15" t="s">
        <v>7312</v>
      </c>
      <c r="R1877" s="13" t="s">
        <v>7224</v>
      </c>
      <c r="S1877" s="13" t="s">
        <v>7224</v>
      </c>
      <c r="T1877" s="15" t="s">
        <v>7312</v>
      </c>
      <c r="U1877" s="10">
        <v>43119</v>
      </c>
      <c r="V1877" s="13" t="s">
        <v>7224</v>
      </c>
      <c r="W1877" s="9"/>
      <c r="X1877" s="9"/>
      <c r="Y1877" s="5"/>
      <c r="Z1877" s="5"/>
      <c r="AA1877" s="6"/>
      <c r="AB1877" s="5"/>
    </row>
    <row r="1878" spans="1:28" ht="15.75" x14ac:dyDescent="0.25">
      <c r="A1878" s="14" t="s">
        <v>6507</v>
      </c>
      <c r="B1878" s="14" t="s">
        <v>6508</v>
      </c>
      <c r="C1878" s="14" t="s">
        <v>6509</v>
      </c>
      <c r="D1878" s="14" t="s">
        <v>6509</v>
      </c>
      <c r="E1878" s="5" t="s">
        <v>6655</v>
      </c>
      <c r="F1878" s="5"/>
      <c r="G1878" s="9"/>
      <c r="H1878" s="9"/>
      <c r="I1878" s="9"/>
      <c r="J1878" s="9"/>
      <c r="K1878" s="9"/>
      <c r="L1878" s="9"/>
      <c r="M1878" s="9"/>
      <c r="N1878" s="9"/>
      <c r="O1878" s="9"/>
      <c r="P1878" s="9"/>
      <c r="Q1878" s="15" t="s">
        <v>7312</v>
      </c>
      <c r="R1878" s="13" t="s">
        <v>7224</v>
      </c>
      <c r="S1878" s="13" t="s">
        <v>7224</v>
      </c>
      <c r="T1878" s="15" t="s">
        <v>7312</v>
      </c>
      <c r="U1878" s="10">
        <v>43119</v>
      </c>
      <c r="V1878" s="13" t="s">
        <v>7224</v>
      </c>
      <c r="W1878" s="9"/>
      <c r="X1878" s="9"/>
      <c r="Y1878" s="5"/>
      <c r="Z1878" s="5"/>
      <c r="AA1878" s="6"/>
      <c r="AB1878" s="5"/>
    </row>
    <row r="1879" spans="1:28" ht="15.75" x14ac:dyDescent="0.25">
      <c r="A1879" s="14" t="s">
        <v>6510</v>
      </c>
      <c r="B1879" s="14" t="s">
        <v>6511</v>
      </c>
      <c r="C1879" s="14" t="s">
        <v>6512</v>
      </c>
      <c r="D1879" s="14" t="s">
        <v>6513</v>
      </c>
      <c r="E1879" s="5" t="s">
        <v>6655</v>
      </c>
      <c r="F1879" s="5"/>
      <c r="G1879" s="9"/>
      <c r="H1879" s="9"/>
      <c r="I1879" s="9"/>
      <c r="J1879" s="9"/>
      <c r="K1879" s="9"/>
      <c r="L1879" s="9"/>
      <c r="M1879" s="9"/>
      <c r="N1879" s="9"/>
      <c r="O1879" s="9"/>
      <c r="P1879" s="9"/>
      <c r="Q1879" s="13" t="s">
        <v>82</v>
      </c>
      <c r="R1879" s="13" t="s">
        <v>439</v>
      </c>
      <c r="S1879" s="13" t="s">
        <v>368</v>
      </c>
      <c r="T1879" s="15" t="s">
        <v>7312</v>
      </c>
      <c r="U1879" s="10">
        <v>43119</v>
      </c>
      <c r="V1879" s="13" t="s">
        <v>7191</v>
      </c>
      <c r="W1879" s="9"/>
      <c r="X1879" s="9"/>
      <c r="Y1879" s="5"/>
      <c r="Z1879" s="5"/>
      <c r="AA1879" s="6"/>
      <c r="AB1879" s="5"/>
    </row>
    <row r="1880" spans="1:28" ht="15.75" x14ac:dyDescent="0.25">
      <c r="A1880" s="14" t="s">
        <v>6514</v>
      </c>
      <c r="B1880" s="14" t="s">
        <v>6515</v>
      </c>
      <c r="C1880" s="14" t="s">
        <v>6516</v>
      </c>
      <c r="D1880" s="14" t="s">
        <v>6516</v>
      </c>
      <c r="E1880" s="5" t="s">
        <v>6655</v>
      </c>
      <c r="F1880" s="5"/>
      <c r="G1880" s="9"/>
      <c r="H1880" s="9"/>
      <c r="I1880" s="9"/>
      <c r="J1880" s="9"/>
      <c r="K1880" s="9"/>
      <c r="L1880" s="9"/>
      <c r="M1880" s="9"/>
      <c r="N1880" s="9"/>
      <c r="O1880" s="9"/>
      <c r="P1880" s="9"/>
      <c r="Q1880" s="15" t="s">
        <v>7312</v>
      </c>
      <c r="R1880" s="13" t="s">
        <v>7224</v>
      </c>
      <c r="S1880" s="13" t="s">
        <v>7224</v>
      </c>
      <c r="T1880" s="15" t="s">
        <v>7312</v>
      </c>
      <c r="U1880" s="10">
        <v>43119</v>
      </c>
      <c r="V1880" s="13" t="s">
        <v>7224</v>
      </c>
      <c r="W1880" s="9"/>
      <c r="X1880" s="9"/>
      <c r="Y1880" s="5"/>
      <c r="Z1880" s="5"/>
      <c r="AA1880" s="6"/>
      <c r="AB1880" s="5"/>
    </row>
    <row r="1881" spans="1:28" ht="15.75" x14ac:dyDescent="0.25">
      <c r="A1881" s="14" t="s">
        <v>6517</v>
      </c>
      <c r="B1881" s="14" t="s">
        <v>6518</v>
      </c>
      <c r="C1881" s="14" t="s">
        <v>6519</v>
      </c>
      <c r="D1881" s="14" t="s">
        <v>6520</v>
      </c>
      <c r="E1881" s="5" t="s">
        <v>6655</v>
      </c>
      <c r="F1881" s="5"/>
      <c r="G1881" s="9"/>
      <c r="H1881" s="9"/>
      <c r="I1881" s="9"/>
      <c r="J1881" s="9"/>
      <c r="K1881" s="9"/>
      <c r="L1881" s="9"/>
      <c r="M1881" s="9"/>
      <c r="N1881" s="9"/>
      <c r="O1881" s="9"/>
      <c r="P1881" s="9"/>
      <c r="Q1881" s="15" t="s">
        <v>7312</v>
      </c>
      <c r="R1881" s="13" t="s">
        <v>7224</v>
      </c>
      <c r="S1881" s="13" t="s">
        <v>7224</v>
      </c>
      <c r="T1881" s="15" t="s">
        <v>7312</v>
      </c>
      <c r="U1881" s="10">
        <v>43119</v>
      </c>
      <c r="V1881" s="13" t="s">
        <v>7224</v>
      </c>
      <c r="W1881" s="9"/>
      <c r="X1881" s="9"/>
      <c r="Y1881" s="5"/>
      <c r="Z1881" s="5"/>
      <c r="AA1881" s="6"/>
      <c r="AB1881" s="5"/>
    </row>
    <row r="1882" spans="1:28" ht="15.75" x14ac:dyDescent="0.25">
      <c r="A1882" s="14" t="s">
        <v>6521</v>
      </c>
      <c r="B1882" s="14" t="s">
        <v>6522</v>
      </c>
      <c r="C1882" s="14" t="s">
        <v>6523</v>
      </c>
      <c r="D1882" s="14" t="s">
        <v>6523</v>
      </c>
      <c r="E1882" s="5" t="s">
        <v>6655</v>
      </c>
      <c r="F1882" s="5"/>
      <c r="G1882" s="9"/>
      <c r="H1882" s="9"/>
      <c r="I1882" s="9"/>
      <c r="J1882" s="9"/>
      <c r="K1882" s="9"/>
      <c r="L1882" s="9"/>
      <c r="M1882" s="9"/>
      <c r="N1882" s="9"/>
      <c r="O1882" s="9"/>
      <c r="P1882" s="9"/>
      <c r="Q1882" s="15" t="s">
        <v>7312</v>
      </c>
      <c r="R1882" s="13" t="s">
        <v>7224</v>
      </c>
      <c r="S1882" s="13" t="s">
        <v>7224</v>
      </c>
      <c r="T1882" s="15" t="s">
        <v>7312</v>
      </c>
      <c r="U1882" s="10">
        <v>43119</v>
      </c>
      <c r="V1882" s="13" t="s">
        <v>7224</v>
      </c>
      <c r="W1882" s="9"/>
      <c r="X1882" s="9"/>
      <c r="Y1882" s="5"/>
      <c r="Z1882" s="5"/>
      <c r="AA1882" s="6"/>
      <c r="AB1882" s="5"/>
    </row>
    <row r="1883" spans="1:28" ht="15.75" x14ac:dyDescent="0.25">
      <c r="A1883" s="14" t="s">
        <v>7153</v>
      </c>
      <c r="B1883" s="14" t="s">
        <v>7154</v>
      </c>
      <c r="C1883" s="14" t="s">
        <v>7155</v>
      </c>
      <c r="D1883" s="14" t="s">
        <v>7156</v>
      </c>
      <c r="E1883" s="5" t="s">
        <v>6655</v>
      </c>
      <c r="F1883" s="5"/>
      <c r="G1883" s="9"/>
      <c r="H1883" s="9"/>
      <c r="I1883" s="9"/>
      <c r="J1883" s="9"/>
      <c r="K1883" s="9"/>
      <c r="L1883" s="9"/>
      <c r="M1883" s="9"/>
      <c r="N1883" s="9"/>
      <c r="O1883" s="9"/>
      <c r="P1883" s="9"/>
      <c r="Q1883" s="15" t="s">
        <v>7312</v>
      </c>
      <c r="R1883" s="13" t="s">
        <v>7224</v>
      </c>
      <c r="S1883" s="13" t="s">
        <v>7224</v>
      </c>
      <c r="T1883" s="15" t="s">
        <v>7312</v>
      </c>
      <c r="U1883" s="10">
        <v>43774</v>
      </c>
      <c r="V1883" s="13" t="s">
        <v>7224</v>
      </c>
      <c r="W1883" s="9"/>
      <c r="X1883" s="9"/>
      <c r="Y1883" s="5"/>
      <c r="Z1883" s="5"/>
      <c r="AA1883" s="6"/>
      <c r="AB1883" s="5"/>
    </row>
    <row r="1884" spans="1:28" ht="15.75" x14ac:dyDescent="0.25">
      <c r="A1884" s="14" t="s">
        <v>7157</v>
      </c>
      <c r="B1884" s="14" t="s">
        <v>7158</v>
      </c>
      <c r="C1884" s="14" t="s">
        <v>7159</v>
      </c>
      <c r="D1884" s="14" t="s">
        <v>7160</v>
      </c>
      <c r="E1884" s="5" t="s">
        <v>6655</v>
      </c>
      <c r="F1884" s="5"/>
      <c r="G1884" s="9"/>
      <c r="H1884" s="9"/>
      <c r="I1884" s="9"/>
      <c r="J1884" s="9"/>
      <c r="K1884" s="9"/>
      <c r="L1884" s="9"/>
      <c r="M1884" s="9"/>
      <c r="N1884" s="9"/>
      <c r="O1884" s="9"/>
      <c r="P1884" s="9"/>
      <c r="Q1884" s="15" t="s">
        <v>7312</v>
      </c>
      <c r="R1884" s="13" t="s">
        <v>7224</v>
      </c>
      <c r="S1884" s="13" t="s">
        <v>7224</v>
      </c>
      <c r="T1884" s="15" t="s">
        <v>7312</v>
      </c>
      <c r="U1884" s="10">
        <v>43774</v>
      </c>
      <c r="V1884" s="13" t="s">
        <v>7224</v>
      </c>
      <c r="W1884" s="9"/>
      <c r="X1884" s="9"/>
      <c r="Y1884" s="5"/>
      <c r="Z1884" s="5"/>
      <c r="AA1884" s="6"/>
      <c r="AB1884" s="5"/>
    </row>
    <row r="1885" spans="1:28" ht="15.75" x14ac:dyDescent="0.25">
      <c r="A1885" s="14" t="s">
        <v>6524</v>
      </c>
      <c r="B1885" s="14" t="s">
        <v>6525</v>
      </c>
      <c r="C1885" s="14" t="s">
        <v>6526</v>
      </c>
      <c r="D1885" s="14" t="s">
        <v>6526</v>
      </c>
      <c r="E1885" s="5" t="s">
        <v>6655</v>
      </c>
      <c r="F1885" s="5"/>
      <c r="G1885" s="9"/>
      <c r="H1885" s="9"/>
      <c r="I1885" s="9"/>
      <c r="J1885" s="9"/>
      <c r="K1885" s="9"/>
      <c r="L1885" s="9"/>
      <c r="M1885" s="9"/>
      <c r="N1885" s="9"/>
      <c r="O1885" s="9"/>
      <c r="P1885" s="9"/>
      <c r="Q1885" s="15" t="s">
        <v>7312</v>
      </c>
      <c r="R1885" s="13" t="s">
        <v>7224</v>
      </c>
      <c r="S1885" s="13" t="s">
        <v>7224</v>
      </c>
      <c r="T1885" s="15" t="s">
        <v>7312</v>
      </c>
      <c r="U1885" s="10">
        <v>43119</v>
      </c>
      <c r="V1885" s="13" t="s">
        <v>7224</v>
      </c>
      <c r="W1885" s="9"/>
      <c r="X1885" s="9"/>
      <c r="Y1885" s="5"/>
      <c r="Z1885" s="5"/>
      <c r="AA1885" s="6"/>
      <c r="AB1885" s="5"/>
    </row>
    <row r="1886" spans="1:28" ht="15.75" x14ac:dyDescent="0.25">
      <c r="A1886" s="14" t="s">
        <v>7224</v>
      </c>
      <c r="B1886" s="14" t="s">
        <v>7224</v>
      </c>
      <c r="C1886" s="14" t="s">
        <v>7281</v>
      </c>
      <c r="D1886" s="14" t="s">
        <v>7281</v>
      </c>
      <c r="E1886" s="5" t="s">
        <v>6655</v>
      </c>
      <c r="F1886" s="5"/>
      <c r="G1886" s="9"/>
      <c r="H1886" s="9"/>
      <c r="I1886" s="9"/>
      <c r="J1886" s="9"/>
      <c r="K1886" s="9"/>
      <c r="L1886" s="9"/>
      <c r="M1886" s="9"/>
      <c r="N1886" s="9"/>
      <c r="O1886" s="9"/>
      <c r="P1886" s="9"/>
      <c r="Q1886" s="15" t="s">
        <v>7312</v>
      </c>
      <c r="R1886" s="13" t="s">
        <v>7224</v>
      </c>
      <c r="S1886" s="13" t="s">
        <v>7224</v>
      </c>
      <c r="T1886" s="15" t="s">
        <v>7312</v>
      </c>
      <c r="U1886" s="10">
        <v>43774</v>
      </c>
      <c r="V1886" s="13" t="s">
        <v>7224</v>
      </c>
      <c r="W1886" s="9"/>
      <c r="X1886" s="9"/>
      <c r="Y1886" s="5"/>
      <c r="Z1886" s="5"/>
      <c r="AA1886" s="6"/>
      <c r="AB1886" s="5"/>
    </row>
    <row r="1887" spans="1:28" ht="15.75" x14ac:dyDescent="0.25">
      <c r="A1887" s="14" t="s">
        <v>6527</v>
      </c>
      <c r="B1887" s="14" t="s">
        <v>6528</v>
      </c>
      <c r="C1887" s="14" t="s">
        <v>6529</v>
      </c>
      <c r="D1887" s="14" t="s">
        <v>6529</v>
      </c>
      <c r="E1887" s="5" t="s">
        <v>6655</v>
      </c>
      <c r="F1887" s="5"/>
      <c r="G1887" s="9"/>
      <c r="H1887" s="9"/>
      <c r="I1887" s="9"/>
      <c r="J1887" s="9"/>
      <c r="K1887" s="9"/>
      <c r="L1887" s="9"/>
      <c r="M1887" s="9"/>
      <c r="N1887" s="9"/>
      <c r="O1887" s="9"/>
      <c r="P1887" s="9"/>
      <c r="Q1887" s="15" t="s">
        <v>7312</v>
      </c>
      <c r="R1887" s="13" t="s">
        <v>7224</v>
      </c>
      <c r="S1887" s="13" t="s">
        <v>7224</v>
      </c>
      <c r="T1887" s="15" t="s">
        <v>7312</v>
      </c>
      <c r="U1887" s="10">
        <v>43119</v>
      </c>
      <c r="V1887" s="13" t="s">
        <v>7224</v>
      </c>
      <c r="W1887" s="9"/>
      <c r="X1887" s="9"/>
      <c r="Y1887" s="5"/>
      <c r="Z1887" s="5"/>
      <c r="AA1887" s="6"/>
      <c r="AB1887" s="5"/>
    </row>
    <row r="1888" spans="1:28" ht="15.75" x14ac:dyDescent="0.25">
      <c r="A1888" s="14" t="s">
        <v>6530</v>
      </c>
      <c r="B1888" s="14" t="s">
        <v>6531</v>
      </c>
      <c r="C1888" s="14" t="s">
        <v>6532</v>
      </c>
      <c r="D1888" s="14" t="s">
        <v>6532</v>
      </c>
      <c r="E1888" s="5" t="s">
        <v>6655</v>
      </c>
      <c r="F1888" s="5"/>
      <c r="G1888" s="9"/>
      <c r="H1888" s="9"/>
      <c r="I1888" s="9"/>
      <c r="J1888" s="9"/>
      <c r="K1888" s="9"/>
      <c r="L1888" s="9"/>
      <c r="M1888" s="9"/>
      <c r="N1888" s="9"/>
      <c r="O1888" s="9"/>
      <c r="P1888" s="9"/>
      <c r="Q1888" s="15" t="s">
        <v>7312</v>
      </c>
      <c r="R1888" s="13" t="s">
        <v>7224</v>
      </c>
      <c r="S1888" s="13" t="s">
        <v>7224</v>
      </c>
      <c r="T1888" s="15" t="s">
        <v>7312</v>
      </c>
      <c r="U1888" s="10">
        <v>43119</v>
      </c>
      <c r="V1888" s="13" t="s">
        <v>7224</v>
      </c>
      <c r="W1888" s="9"/>
      <c r="X1888" s="9"/>
      <c r="Y1888" s="5"/>
      <c r="Z1888" s="5"/>
      <c r="AA1888" s="6"/>
      <c r="AB1888" s="5"/>
    </row>
    <row r="1889" spans="1:28" ht="15.75" x14ac:dyDescent="0.25">
      <c r="A1889" s="14" t="s">
        <v>7282</v>
      </c>
      <c r="B1889" s="14" t="s">
        <v>7224</v>
      </c>
      <c r="C1889" s="14" t="s">
        <v>6533</v>
      </c>
      <c r="D1889" s="14" t="s">
        <v>7283</v>
      </c>
      <c r="E1889" s="5" t="s">
        <v>6655</v>
      </c>
      <c r="F1889" s="5"/>
      <c r="G1889" s="9"/>
      <c r="H1889" s="9"/>
      <c r="I1889" s="9"/>
      <c r="J1889" s="9"/>
      <c r="K1889" s="9"/>
      <c r="L1889" s="9"/>
      <c r="M1889" s="9"/>
      <c r="N1889" s="9"/>
      <c r="O1889" s="9"/>
      <c r="P1889" s="9"/>
      <c r="Q1889" s="15" t="s">
        <v>7312</v>
      </c>
      <c r="R1889" s="13" t="s">
        <v>7224</v>
      </c>
      <c r="S1889" s="13" t="s">
        <v>7224</v>
      </c>
      <c r="T1889" s="15" t="s">
        <v>7312</v>
      </c>
      <c r="U1889" s="10">
        <v>43119</v>
      </c>
      <c r="V1889" s="13" t="s">
        <v>7224</v>
      </c>
      <c r="W1889" s="9"/>
      <c r="X1889" s="9"/>
      <c r="Y1889" s="5"/>
      <c r="Z1889" s="5"/>
      <c r="AA1889" s="6"/>
      <c r="AB1889" s="5"/>
    </row>
    <row r="1890" spans="1:28" ht="15.75" x14ac:dyDescent="0.25">
      <c r="A1890" s="14" t="s">
        <v>6534</v>
      </c>
      <c r="B1890" s="14" t="s">
        <v>7161</v>
      </c>
      <c r="C1890" s="14" t="s">
        <v>6536</v>
      </c>
      <c r="D1890" s="14" t="s">
        <v>6537</v>
      </c>
      <c r="E1890" s="5" t="s">
        <v>6655</v>
      </c>
      <c r="F1890" s="5"/>
      <c r="G1890" s="9"/>
      <c r="H1890" s="9"/>
      <c r="I1890" s="9"/>
      <c r="J1890" s="9"/>
      <c r="K1890" s="9"/>
      <c r="L1890" s="9"/>
      <c r="M1890" s="9"/>
      <c r="N1890" s="9"/>
      <c r="O1890" s="9"/>
      <c r="P1890" s="9"/>
      <c r="Q1890" s="15" t="s">
        <v>7312</v>
      </c>
      <c r="R1890" s="13" t="s">
        <v>7224</v>
      </c>
      <c r="S1890" s="13" t="s">
        <v>7224</v>
      </c>
      <c r="T1890" s="15" t="s">
        <v>7312</v>
      </c>
      <c r="U1890" s="10">
        <v>43570</v>
      </c>
      <c r="V1890" s="13" t="s">
        <v>7224</v>
      </c>
      <c r="W1890" s="9"/>
      <c r="X1890" s="9"/>
      <c r="Y1890" s="5"/>
      <c r="Z1890" s="5"/>
      <c r="AA1890" s="6"/>
      <c r="AB1890" s="5"/>
    </row>
    <row r="1891" spans="1:28" ht="15.75" x14ac:dyDescent="0.25">
      <c r="A1891" s="14" t="s">
        <v>7224</v>
      </c>
      <c r="B1891" s="14" t="s">
        <v>6538</v>
      </c>
      <c r="C1891" s="14" t="s">
        <v>6539</v>
      </c>
      <c r="D1891" s="14" t="s">
        <v>6539</v>
      </c>
      <c r="E1891" s="5" t="s">
        <v>6655</v>
      </c>
      <c r="F1891" s="5"/>
      <c r="G1891" s="9"/>
      <c r="H1891" s="9"/>
      <c r="I1891" s="9"/>
      <c r="J1891" s="9"/>
      <c r="K1891" s="9"/>
      <c r="L1891" s="9"/>
      <c r="M1891" s="9"/>
      <c r="N1891" s="9"/>
      <c r="O1891" s="9"/>
      <c r="P1891" s="9"/>
      <c r="Q1891" s="15" t="s">
        <v>7312</v>
      </c>
      <c r="R1891" s="13" t="s">
        <v>7224</v>
      </c>
      <c r="S1891" s="13" t="s">
        <v>7224</v>
      </c>
      <c r="T1891" s="15" t="s">
        <v>7312</v>
      </c>
      <c r="U1891" s="10">
        <v>43354</v>
      </c>
      <c r="V1891" s="13" t="s">
        <v>7224</v>
      </c>
      <c r="W1891" s="9"/>
      <c r="X1891" s="9"/>
      <c r="Y1891" s="5"/>
      <c r="Z1891" s="5"/>
      <c r="AA1891" s="6"/>
      <c r="AB1891" s="5"/>
    </row>
    <row r="1892" spans="1:28" ht="15.75" x14ac:dyDescent="0.25">
      <c r="A1892" s="14" t="s">
        <v>6540</v>
      </c>
      <c r="B1892" s="14" t="s">
        <v>6541</v>
      </c>
      <c r="C1892" s="14" t="s">
        <v>6542</v>
      </c>
      <c r="D1892" s="14" t="s">
        <v>6542</v>
      </c>
      <c r="E1892" s="5" t="s">
        <v>6655</v>
      </c>
      <c r="F1892" s="5"/>
      <c r="G1892" s="9"/>
      <c r="H1892" s="9"/>
      <c r="I1892" s="9"/>
      <c r="J1892" s="9"/>
      <c r="K1892" s="9"/>
      <c r="L1892" s="9"/>
      <c r="M1892" s="9"/>
      <c r="N1892" s="9"/>
      <c r="O1892" s="9"/>
      <c r="P1892" s="9"/>
      <c r="Q1892" s="15" t="s">
        <v>7312</v>
      </c>
      <c r="R1892" s="13" t="s">
        <v>7224</v>
      </c>
      <c r="S1892" s="13" t="s">
        <v>7224</v>
      </c>
      <c r="T1892" s="15" t="s">
        <v>7312</v>
      </c>
      <c r="U1892" s="10">
        <v>43119</v>
      </c>
      <c r="V1892" s="13" t="s">
        <v>7224</v>
      </c>
      <c r="W1892" s="9"/>
      <c r="X1892" s="9"/>
      <c r="Y1892" s="5"/>
      <c r="Z1892" s="5"/>
      <c r="AA1892" s="6"/>
      <c r="AB1892" s="5"/>
    </row>
    <row r="1893" spans="1:28" ht="15.75" x14ac:dyDescent="0.25">
      <c r="A1893" s="14" t="s">
        <v>6543</v>
      </c>
      <c r="B1893" s="14" t="s">
        <v>6544</v>
      </c>
      <c r="C1893" s="14" t="s">
        <v>6545</v>
      </c>
      <c r="D1893" s="14" t="s">
        <v>6545</v>
      </c>
      <c r="E1893" s="5" t="s">
        <v>6655</v>
      </c>
      <c r="F1893" s="5"/>
      <c r="G1893" s="9"/>
      <c r="H1893" s="9"/>
      <c r="I1893" s="9"/>
      <c r="J1893" s="9"/>
      <c r="K1893" s="9"/>
      <c r="L1893" s="9"/>
      <c r="M1893" s="9"/>
      <c r="N1893" s="9"/>
      <c r="O1893" s="9"/>
      <c r="P1893" s="9"/>
      <c r="Q1893" s="15" t="s">
        <v>7312</v>
      </c>
      <c r="R1893" s="13" t="s">
        <v>7224</v>
      </c>
      <c r="S1893" s="13" t="s">
        <v>7224</v>
      </c>
      <c r="T1893" s="15" t="s">
        <v>7312</v>
      </c>
      <c r="U1893" s="10">
        <v>43119</v>
      </c>
      <c r="V1893" s="13" t="s">
        <v>7224</v>
      </c>
      <c r="W1893" s="9"/>
      <c r="X1893" s="9"/>
      <c r="Y1893" s="5"/>
      <c r="Z1893" s="5"/>
      <c r="AA1893" s="6"/>
      <c r="AB1893" s="5"/>
    </row>
    <row r="1894" spans="1:28" ht="15.75" x14ac:dyDescent="0.25">
      <c r="A1894" s="14" t="s">
        <v>6546</v>
      </c>
      <c r="B1894" s="14" t="s">
        <v>6547</v>
      </c>
      <c r="C1894" s="14" t="s">
        <v>6548</v>
      </c>
      <c r="D1894" s="14" t="s">
        <v>6548</v>
      </c>
      <c r="E1894" s="5" t="s">
        <v>6655</v>
      </c>
      <c r="F1894" s="5"/>
      <c r="G1894" s="9"/>
      <c r="H1894" s="9"/>
      <c r="I1894" s="9"/>
      <c r="J1894" s="9"/>
      <c r="K1894" s="9"/>
      <c r="L1894" s="9"/>
      <c r="M1894" s="9"/>
      <c r="N1894" s="9"/>
      <c r="O1894" s="9"/>
      <c r="P1894" s="9"/>
      <c r="Q1894" s="15" t="s">
        <v>7312</v>
      </c>
      <c r="R1894" s="13" t="s">
        <v>7224</v>
      </c>
      <c r="S1894" s="13" t="s">
        <v>7224</v>
      </c>
      <c r="T1894" s="15" t="s">
        <v>7312</v>
      </c>
      <c r="U1894" s="10">
        <v>43119</v>
      </c>
      <c r="V1894" s="13" t="s">
        <v>7224</v>
      </c>
      <c r="W1894" s="9"/>
      <c r="X1894" s="9"/>
      <c r="Y1894" s="5"/>
      <c r="Z1894" s="5"/>
      <c r="AA1894" s="6"/>
      <c r="AB1894" s="5"/>
    </row>
    <row r="1895" spans="1:28" ht="15.75" x14ac:dyDescent="0.25">
      <c r="A1895" s="14" t="s">
        <v>7224</v>
      </c>
      <c r="B1895" s="14" t="s">
        <v>6549</v>
      </c>
      <c r="C1895" s="14" t="s">
        <v>6550</v>
      </c>
      <c r="D1895" s="14" t="s">
        <v>6550</v>
      </c>
      <c r="E1895" s="5" t="s">
        <v>6655</v>
      </c>
      <c r="F1895" s="5"/>
      <c r="G1895" s="9"/>
      <c r="H1895" s="9"/>
      <c r="I1895" s="9"/>
      <c r="J1895" s="9"/>
      <c r="K1895" s="9"/>
      <c r="L1895" s="9"/>
      <c r="M1895" s="9"/>
      <c r="N1895" s="9"/>
      <c r="O1895" s="9"/>
      <c r="P1895" s="9"/>
      <c r="Q1895" s="15" t="s">
        <v>7312</v>
      </c>
      <c r="R1895" s="13" t="s">
        <v>7224</v>
      </c>
      <c r="S1895" s="13" t="s">
        <v>7224</v>
      </c>
      <c r="T1895" s="15" t="s">
        <v>7312</v>
      </c>
      <c r="U1895" s="10">
        <v>43119</v>
      </c>
      <c r="V1895" s="13" t="s">
        <v>7224</v>
      </c>
      <c r="W1895" s="9"/>
      <c r="X1895" s="9"/>
      <c r="Y1895" s="5"/>
      <c r="Z1895" s="5"/>
      <c r="AA1895" s="6"/>
      <c r="AB1895" s="5"/>
    </row>
    <row r="1896" spans="1:28" ht="15.75" x14ac:dyDescent="0.25">
      <c r="A1896" s="14" t="s">
        <v>7224</v>
      </c>
      <c r="B1896" s="14" t="s">
        <v>6551</v>
      </c>
      <c r="C1896" s="14" t="s">
        <v>6552</v>
      </c>
      <c r="D1896" s="14" t="s">
        <v>6552</v>
      </c>
      <c r="E1896" s="5" t="s">
        <v>6655</v>
      </c>
      <c r="F1896" s="5"/>
      <c r="G1896" s="9"/>
      <c r="H1896" s="9"/>
      <c r="I1896" s="9"/>
      <c r="J1896" s="9"/>
      <c r="K1896" s="9"/>
      <c r="L1896" s="9"/>
      <c r="M1896" s="9"/>
      <c r="N1896" s="9"/>
      <c r="O1896" s="9"/>
      <c r="P1896" s="9"/>
      <c r="Q1896" s="15" t="s">
        <v>7312</v>
      </c>
      <c r="R1896" s="13" t="s">
        <v>7224</v>
      </c>
      <c r="S1896" s="13" t="s">
        <v>7224</v>
      </c>
      <c r="T1896" s="15" t="s">
        <v>7312</v>
      </c>
      <c r="U1896" s="10">
        <v>43119</v>
      </c>
      <c r="V1896" s="13" t="s">
        <v>7224</v>
      </c>
      <c r="W1896" s="9"/>
      <c r="X1896" s="9"/>
      <c r="Y1896" s="5"/>
      <c r="Z1896" s="5"/>
      <c r="AA1896" s="6"/>
      <c r="AB1896" s="5"/>
    </row>
    <row r="1897" spans="1:28" ht="15.75" x14ac:dyDescent="0.25">
      <c r="A1897" s="14" t="s">
        <v>7224</v>
      </c>
      <c r="B1897" s="14" t="s">
        <v>7162</v>
      </c>
      <c r="C1897" s="14" t="s">
        <v>7163</v>
      </c>
      <c r="D1897" s="14" t="s">
        <v>7163</v>
      </c>
      <c r="E1897" s="5" t="s">
        <v>6655</v>
      </c>
      <c r="F1897" s="5"/>
      <c r="G1897" s="9"/>
      <c r="H1897" s="9"/>
      <c r="I1897" s="9"/>
      <c r="J1897" s="9"/>
      <c r="K1897" s="9"/>
      <c r="L1897" s="9"/>
      <c r="M1897" s="9"/>
      <c r="N1897" s="9"/>
      <c r="O1897" s="9"/>
      <c r="P1897" s="9"/>
      <c r="Q1897" s="15" t="s">
        <v>7312</v>
      </c>
      <c r="R1897" s="13" t="s">
        <v>7224</v>
      </c>
      <c r="S1897" s="13" t="s">
        <v>7224</v>
      </c>
      <c r="T1897" s="15" t="s">
        <v>7312</v>
      </c>
      <c r="U1897" s="10">
        <v>43774</v>
      </c>
      <c r="V1897" s="13" t="s">
        <v>7224</v>
      </c>
      <c r="W1897" s="9"/>
      <c r="X1897" s="9"/>
      <c r="Y1897" s="5"/>
      <c r="Z1897" s="5"/>
      <c r="AA1897" s="6"/>
      <c r="AB1897" s="5"/>
    </row>
    <row r="1898" spans="1:28" ht="15.75" x14ac:dyDescent="0.25">
      <c r="A1898" s="14" t="s">
        <v>7224</v>
      </c>
      <c r="B1898" s="14" t="s">
        <v>7284</v>
      </c>
      <c r="C1898" s="14" t="s">
        <v>7285</v>
      </c>
      <c r="D1898" s="14" t="s">
        <v>7285</v>
      </c>
      <c r="E1898" s="5" t="s">
        <v>6655</v>
      </c>
      <c r="F1898" s="5"/>
      <c r="G1898" s="9"/>
      <c r="H1898" s="9"/>
      <c r="I1898" s="9"/>
      <c r="J1898" s="9"/>
      <c r="K1898" s="9"/>
      <c r="L1898" s="9"/>
      <c r="M1898" s="9"/>
      <c r="N1898" s="9"/>
      <c r="O1898" s="9"/>
      <c r="P1898" s="9"/>
      <c r="Q1898" s="15" t="s">
        <v>7312</v>
      </c>
      <c r="R1898" s="13" t="s">
        <v>7224</v>
      </c>
      <c r="S1898" s="13" t="s">
        <v>7224</v>
      </c>
      <c r="T1898" s="15" t="s">
        <v>7312</v>
      </c>
      <c r="U1898" s="10">
        <v>43952</v>
      </c>
      <c r="V1898" s="13" t="s">
        <v>7224</v>
      </c>
      <c r="W1898" s="9"/>
      <c r="X1898" s="9"/>
      <c r="Y1898" s="5"/>
      <c r="Z1898" s="5"/>
      <c r="AA1898" s="6"/>
      <c r="AB1898" s="5"/>
    </row>
    <row r="1899" spans="1:28" ht="15.75" x14ac:dyDescent="0.25">
      <c r="A1899" s="14" t="s">
        <v>7224</v>
      </c>
      <c r="B1899" s="14" t="s">
        <v>6553</v>
      </c>
      <c r="C1899" s="14" t="s">
        <v>6554</v>
      </c>
      <c r="D1899" s="14" t="s">
        <v>6554</v>
      </c>
      <c r="E1899" s="5" t="s">
        <v>6655</v>
      </c>
      <c r="F1899" s="5"/>
      <c r="G1899" s="9"/>
      <c r="H1899" s="9"/>
      <c r="I1899" s="9"/>
      <c r="J1899" s="9"/>
      <c r="K1899" s="9"/>
      <c r="L1899" s="9"/>
      <c r="M1899" s="9"/>
      <c r="N1899" s="9"/>
      <c r="O1899" s="9"/>
      <c r="P1899" s="9"/>
      <c r="Q1899" s="15" t="s">
        <v>7312</v>
      </c>
      <c r="R1899" s="13" t="s">
        <v>7224</v>
      </c>
      <c r="S1899" s="13" t="s">
        <v>7224</v>
      </c>
      <c r="T1899" s="15" t="s">
        <v>7312</v>
      </c>
      <c r="U1899" s="10">
        <v>43119</v>
      </c>
      <c r="V1899" s="13" t="s">
        <v>7224</v>
      </c>
      <c r="W1899" s="9"/>
      <c r="X1899" s="9"/>
      <c r="Y1899" s="5"/>
      <c r="Z1899" s="5"/>
      <c r="AA1899" s="6"/>
      <c r="AB1899" s="5"/>
    </row>
    <row r="1900" spans="1:28" ht="15.75" x14ac:dyDescent="0.25">
      <c r="A1900" s="14" t="s">
        <v>7224</v>
      </c>
      <c r="B1900" s="14" t="s">
        <v>7286</v>
      </c>
      <c r="C1900" s="14" t="s">
        <v>7287</v>
      </c>
      <c r="D1900" s="14" t="s">
        <v>7287</v>
      </c>
      <c r="E1900" s="5" t="s">
        <v>6655</v>
      </c>
      <c r="F1900" s="5"/>
      <c r="G1900" s="9"/>
      <c r="H1900" s="9"/>
      <c r="I1900" s="9"/>
      <c r="J1900" s="9"/>
      <c r="K1900" s="9"/>
      <c r="L1900" s="9"/>
      <c r="M1900" s="9"/>
      <c r="N1900" s="9"/>
      <c r="O1900" s="9"/>
      <c r="P1900" s="9"/>
      <c r="Q1900" s="15" t="s">
        <v>7312</v>
      </c>
      <c r="R1900" s="13" t="s">
        <v>7224</v>
      </c>
      <c r="S1900" s="13" t="s">
        <v>7224</v>
      </c>
      <c r="T1900" s="15" t="s">
        <v>7312</v>
      </c>
      <c r="U1900" s="10">
        <v>43952</v>
      </c>
      <c r="V1900" s="13" t="s">
        <v>7224</v>
      </c>
      <c r="W1900" s="9"/>
      <c r="X1900" s="9"/>
      <c r="Y1900" s="5"/>
      <c r="Z1900" s="5"/>
      <c r="AA1900" s="6"/>
      <c r="AB1900" s="5"/>
    </row>
    <row r="1901" spans="1:28" ht="15.75" x14ac:dyDescent="0.25">
      <c r="A1901" s="14" t="s">
        <v>7224</v>
      </c>
      <c r="B1901" s="14" t="s">
        <v>6555</v>
      </c>
      <c r="C1901" s="14" t="s">
        <v>6556</v>
      </c>
      <c r="D1901" s="14" t="s">
        <v>6556</v>
      </c>
      <c r="E1901" s="5" t="s">
        <v>6655</v>
      </c>
      <c r="F1901" s="5"/>
      <c r="G1901" s="9"/>
      <c r="H1901" s="9"/>
      <c r="I1901" s="9"/>
      <c r="J1901" s="9"/>
      <c r="K1901" s="9"/>
      <c r="L1901" s="9"/>
      <c r="M1901" s="9"/>
      <c r="N1901" s="9"/>
      <c r="O1901" s="9"/>
      <c r="P1901" s="9"/>
      <c r="Q1901" s="15" t="s">
        <v>7312</v>
      </c>
      <c r="R1901" s="13" t="s">
        <v>7224</v>
      </c>
      <c r="S1901" s="13" t="s">
        <v>7224</v>
      </c>
      <c r="T1901" s="15" t="s">
        <v>7312</v>
      </c>
      <c r="U1901" s="10">
        <v>43119</v>
      </c>
      <c r="V1901" s="13" t="s">
        <v>7224</v>
      </c>
      <c r="W1901" s="9"/>
      <c r="X1901" s="9"/>
      <c r="Y1901" s="5"/>
      <c r="Z1901" s="5"/>
      <c r="AA1901" s="6"/>
      <c r="AB1901" s="5"/>
    </row>
    <row r="1902" spans="1:28" ht="15.75" x14ac:dyDescent="0.25">
      <c r="A1902" s="14" t="s">
        <v>7224</v>
      </c>
      <c r="B1902" s="14" t="s">
        <v>6557</v>
      </c>
      <c r="C1902" s="14" t="s">
        <v>6558</v>
      </c>
      <c r="D1902" s="14" t="s">
        <v>6558</v>
      </c>
      <c r="E1902" s="5" t="s">
        <v>6655</v>
      </c>
      <c r="F1902" s="5"/>
      <c r="G1902" s="9"/>
      <c r="H1902" s="9"/>
      <c r="I1902" s="9"/>
      <c r="J1902" s="9"/>
      <c r="K1902" s="9"/>
      <c r="L1902" s="9"/>
      <c r="M1902" s="9"/>
      <c r="N1902" s="9"/>
      <c r="O1902" s="9"/>
      <c r="P1902" s="9"/>
      <c r="Q1902" s="15" t="s">
        <v>7312</v>
      </c>
      <c r="R1902" s="13" t="s">
        <v>7224</v>
      </c>
      <c r="S1902" s="13" t="s">
        <v>7224</v>
      </c>
      <c r="T1902" s="15" t="s">
        <v>7312</v>
      </c>
      <c r="U1902" s="10">
        <v>43119</v>
      </c>
      <c r="V1902" s="13" t="s">
        <v>7224</v>
      </c>
      <c r="W1902" s="9"/>
      <c r="X1902" s="9"/>
      <c r="Y1902" s="5"/>
      <c r="Z1902" s="5"/>
      <c r="AA1902" s="6"/>
      <c r="AB1902" s="5"/>
    </row>
    <row r="1903" spans="1:28" ht="15.75" x14ac:dyDescent="0.25">
      <c r="A1903" s="14" t="s">
        <v>7224</v>
      </c>
      <c r="B1903" s="14" t="s">
        <v>7164</v>
      </c>
      <c r="C1903" s="14" t="s">
        <v>7288</v>
      </c>
      <c r="D1903" s="14" t="s">
        <v>7288</v>
      </c>
      <c r="E1903" s="5" t="s">
        <v>6655</v>
      </c>
      <c r="F1903" s="5"/>
      <c r="G1903" s="9"/>
      <c r="H1903" s="9"/>
      <c r="I1903" s="9"/>
      <c r="J1903" s="9"/>
      <c r="K1903" s="9"/>
      <c r="L1903" s="9"/>
      <c r="M1903" s="9"/>
      <c r="N1903" s="9"/>
      <c r="O1903" s="9"/>
      <c r="P1903" s="9"/>
      <c r="Q1903" s="15" t="s">
        <v>7312</v>
      </c>
      <c r="R1903" s="13" t="s">
        <v>7224</v>
      </c>
      <c r="S1903" s="13" t="s">
        <v>7224</v>
      </c>
      <c r="T1903" s="15" t="s">
        <v>7312</v>
      </c>
      <c r="U1903" s="10">
        <v>43774</v>
      </c>
      <c r="V1903" s="13" t="s">
        <v>7224</v>
      </c>
      <c r="W1903" s="9"/>
      <c r="X1903" s="9"/>
      <c r="Y1903" s="5"/>
      <c r="Z1903" s="5"/>
      <c r="AA1903" s="6"/>
      <c r="AB1903" s="5"/>
    </row>
    <row r="1904" spans="1:28" ht="15.75" x14ac:dyDescent="0.25">
      <c r="A1904" s="14" t="s">
        <v>7224</v>
      </c>
      <c r="B1904" s="14" t="s">
        <v>7289</v>
      </c>
      <c r="C1904" s="14" t="s">
        <v>7290</v>
      </c>
      <c r="D1904" s="14" t="s">
        <v>7290</v>
      </c>
      <c r="E1904" s="5" t="s">
        <v>6655</v>
      </c>
      <c r="F1904" s="5"/>
      <c r="G1904" s="9"/>
      <c r="H1904" s="9"/>
      <c r="I1904" s="9"/>
      <c r="J1904" s="9"/>
      <c r="K1904" s="9"/>
      <c r="L1904" s="9"/>
      <c r="M1904" s="9"/>
      <c r="N1904" s="9"/>
      <c r="O1904" s="9"/>
      <c r="P1904" s="9"/>
      <c r="Q1904" s="15" t="s">
        <v>7312</v>
      </c>
      <c r="R1904" s="13" t="s">
        <v>7224</v>
      </c>
      <c r="S1904" s="13" t="s">
        <v>7224</v>
      </c>
      <c r="T1904" s="15" t="s">
        <v>7312</v>
      </c>
      <c r="U1904" s="10">
        <v>43774</v>
      </c>
      <c r="V1904" s="13" t="s">
        <v>7224</v>
      </c>
      <c r="W1904" s="9"/>
      <c r="X1904" s="9"/>
      <c r="Y1904" s="5"/>
      <c r="Z1904" s="5"/>
      <c r="AA1904" s="6"/>
      <c r="AB1904" s="5"/>
    </row>
    <row r="1905" spans="1:28" ht="15.75" x14ac:dyDescent="0.25">
      <c r="A1905" s="14" t="s">
        <v>7224</v>
      </c>
      <c r="B1905" s="14" t="s">
        <v>6559</v>
      </c>
      <c r="C1905" s="14" t="s">
        <v>6560</v>
      </c>
      <c r="D1905" s="14" t="s">
        <v>6560</v>
      </c>
      <c r="E1905" s="5" t="s">
        <v>6655</v>
      </c>
      <c r="F1905" s="5"/>
      <c r="G1905" s="9"/>
      <c r="H1905" s="9"/>
      <c r="I1905" s="9"/>
      <c r="J1905" s="9"/>
      <c r="K1905" s="9"/>
      <c r="L1905" s="9"/>
      <c r="M1905" s="9"/>
      <c r="N1905" s="9"/>
      <c r="O1905" s="9"/>
      <c r="P1905" s="9"/>
      <c r="Q1905" s="15" t="s">
        <v>7312</v>
      </c>
      <c r="R1905" s="13" t="s">
        <v>7224</v>
      </c>
      <c r="S1905" s="13" t="s">
        <v>7224</v>
      </c>
      <c r="T1905" s="15" t="s">
        <v>7312</v>
      </c>
      <c r="U1905" s="10">
        <v>43119</v>
      </c>
      <c r="V1905" s="13" t="s">
        <v>7224</v>
      </c>
      <c r="W1905" s="9"/>
      <c r="X1905" s="9"/>
      <c r="Y1905" s="5"/>
      <c r="Z1905" s="5"/>
      <c r="AA1905" s="6"/>
      <c r="AB1905" s="5"/>
    </row>
    <row r="1906" spans="1:28" ht="15.75" x14ac:dyDescent="0.25">
      <c r="A1906" s="14" t="s">
        <v>7224</v>
      </c>
      <c r="B1906" s="14" t="s">
        <v>6561</v>
      </c>
      <c r="C1906" s="14" t="s">
        <v>6562</v>
      </c>
      <c r="D1906" s="14" t="s">
        <v>6562</v>
      </c>
      <c r="E1906" s="5" t="s">
        <v>6655</v>
      </c>
      <c r="F1906" s="5"/>
      <c r="G1906" s="9"/>
      <c r="H1906" s="9"/>
      <c r="I1906" s="9"/>
      <c r="J1906" s="9"/>
      <c r="K1906" s="9"/>
      <c r="L1906" s="9"/>
      <c r="M1906" s="9"/>
      <c r="N1906" s="9"/>
      <c r="O1906" s="9"/>
      <c r="P1906" s="9"/>
      <c r="Q1906" s="15" t="s">
        <v>7312</v>
      </c>
      <c r="R1906" s="13" t="s">
        <v>7224</v>
      </c>
      <c r="S1906" s="13" t="s">
        <v>7224</v>
      </c>
      <c r="T1906" s="15" t="s">
        <v>7312</v>
      </c>
      <c r="U1906" s="10">
        <v>43119</v>
      </c>
      <c r="V1906" s="13" t="s">
        <v>7224</v>
      </c>
      <c r="W1906" s="9"/>
      <c r="X1906" s="9"/>
      <c r="Y1906" s="5"/>
      <c r="Z1906" s="5"/>
      <c r="AA1906" s="6"/>
      <c r="AB1906" s="5"/>
    </row>
    <row r="1907" spans="1:28" ht="15.75" x14ac:dyDescent="0.25">
      <c r="A1907" s="14" t="s">
        <v>7224</v>
      </c>
      <c r="B1907" s="14" t="s">
        <v>6563</v>
      </c>
      <c r="C1907" s="14" t="s">
        <v>6564</v>
      </c>
      <c r="D1907" s="14" t="s">
        <v>6564</v>
      </c>
      <c r="E1907" s="5" t="s">
        <v>6655</v>
      </c>
      <c r="F1907" s="5"/>
      <c r="G1907" s="9"/>
      <c r="H1907" s="9"/>
      <c r="I1907" s="9"/>
      <c r="J1907" s="9"/>
      <c r="K1907" s="9"/>
      <c r="L1907" s="9"/>
      <c r="M1907" s="9"/>
      <c r="N1907" s="9"/>
      <c r="O1907" s="9"/>
      <c r="P1907" s="9"/>
      <c r="Q1907" s="15" t="s">
        <v>7312</v>
      </c>
      <c r="R1907" s="13" t="s">
        <v>7224</v>
      </c>
      <c r="S1907" s="13" t="s">
        <v>7224</v>
      </c>
      <c r="T1907" s="15" t="s">
        <v>7312</v>
      </c>
      <c r="U1907" s="10">
        <v>43119</v>
      </c>
      <c r="V1907" s="13" t="s">
        <v>7224</v>
      </c>
      <c r="W1907" s="9"/>
      <c r="X1907" s="9"/>
      <c r="Y1907" s="5"/>
      <c r="Z1907" s="5"/>
      <c r="AA1907" s="6"/>
      <c r="AB1907" s="5"/>
    </row>
    <row r="1908" spans="1:28" ht="15.75" x14ac:dyDescent="0.25">
      <c r="A1908" s="14" t="s">
        <v>7224</v>
      </c>
      <c r="B1908" s="14" t="s">
        <v>6565</v>
      </c>
      <c r="C1908" s="14" t="s">
        <v>6566</v>
      </c>
      <c r="D1908" s="14" t="s">
        <v>6566</v>
      </c>
      <c r="E1908" s="5" t="s">
        <v>6655</v>
      </c>
      <c r="F1908" s="5"/>
      <c r="G1908" s="9"/>
      <c r="H1908" s="9"/>
      <c r="I1908" s="9"/>
      <c r="J1908" s="9"/>
      <c r="K1908" s="9"/>
      <c r="L1908" s="9"/>
      <c r="M1908" s="9"/>
      <c r="N1908" s="9"/>
      <c r="O1908" s="9"/>
      <c r="P1908" s="9"/>
      <c r="Q1908" s="15" t="s">
        <v>7312</v>
      </c>
      <c r="R1908" s="13" t="s">
        <v>7224</v>
      </c>
      <c r="S1908" s="13" t="s">
        <v>7224</v>
      </c>
      <c r="T1908" s="15" t="s">
        <v>7312</v>
      </c>
      <c r="U1908" s="10">
        <v>43119</v>
      </c>
      <c r="V1908" s="13" t="s">
        <v>7224</v>
      </c>
      <c r="W1908" s="9"/>
      <c r="X1908" s="9"/>
      <c r="Y1908" s="5"/>
      <c r="Z1908" s="5"/>
      <c r="AA1908" s="6"/>
      <c r="AB1908" s="5"/>
    </row>
    <row r="1909" spans="1:28" ht="15.75" x14ac:dyDescent="0.25">
      <c r="A1909" s="14" t="s">
        <v>7224</v>
      </c>
      <c r="B1909" s="14" t="s">
        <v>6567</v>
      </c>
      <c r="C1909" s="14" t="s">
        <v>6568</v>
      </c>
      <c r="D1909" s="14" t="s">
        <v>6568</v>
      </c>
      <c r="E1909" s="5" t="s">
        <v>6655</v>
      </c>
      <c r="F1909" s="5"/>
      <c r="G1909" s="9"/>
      <c r="H1909" s="9"/>
      <c r="I1909" s="9"/>
      <c r="J1909" s="9"/>
      <c r="K1909" s="9"/>
      <c r="L1909" s="9"/>
      <c r="M1909" s="9"/>
      <c r="N1909" s="9"/>
      <c r="O1909" s="9"/>
      <c r="P1909" s="9"/>
      <c r="Q1909" s="15" t="s">
        <v>7312</v>
      </c>
      <c r="R1909" s="13" t="s">
        <v>7224</v>
      </c>
      <c r="S1909" s="13" t="s">
        <v>7224</v>
      </c>
      <c r="T1909" s="15" t="s">
        <v>7312</v>
      </c>
      <c r="U1909" s="10">
        <v>43119</v>
      </c>
      <c r="V1909" s="13" t="s">
        <v>7224</v>
      </c>
      <c r="W1909" s="9"/>
      <c r="X1909" s="9"/>
      <c r="Y1909" s="5"/>
      <c r="Z1909" s="5"/>
      <c r="AA1909" s="6"/>
      <c r="AB1909" s="5"/>
    </row>
    <row r="1910" spans="1:28" ht="15.75" x14ac:dyDescent="0.25">
      <c r="A1910" s="14" t="s">
        <v>6569</v>
      </c>
      <c r="B1910" s="14" t="s">
        <v>6570</v>
      </c>
      <c r="C1910" s="14" t="s">
        <v>6571</v>
      </c>
      <c r="D1910" s="14" t="s">
        <v>6571</v>
      </c>
      <c r="E1910" s="5" t="s">
        <v>6655</v>
      </c>
      <c r="F1910" s="5"/>
      <c r="G1910" s="9"/>
      <c r="H1910" s="9"/>
      <c r="I1910" s="9"/>
      <c r="J1910" s="9"/>
      <c r="K1910" s="9"/>
      <c r="L1910" s="9"/>
      <c r="M1910" s="9"/>
      <c r="N1910" s="9"/>
      <c r="O1910" s="9"/>
      <c r="P1910" s="9"/>
      <c r="Q1910" s="15" t="s">
        <v>7312</v>
      </c>
      <c r="R1910" s="13" t="s">
        <v>7224</v>
      </c>
      <c r="S1910" s="13" t="s">
        <v>7224</v>
      </c>
      <c r="T1910" s="15" t="s">
        <v>7312</v>
      </c>
      <c r="U1910" s="10">
        <v>43119</v>
      </c>
      <c r="V1910" s="13" t="s">
        <v>7224</v>
      </c>
      <c r="W1910" s="9"/>
      <c r="X1910" s="9"/>
      <c r="Y1910" s="5"/>
      <c r="Z1910" s="5"/>
      <c r="AA1910" s="6"/>
      <c r="AB1910" s="5"/>
    </row>
    <row r="1911" spans="1:28" ht="15.75" x14ac:dyDescent="0.25">
      <c r="A1911" s="14" t="s">
        <v>6572</v>
      </c>
      <c r="B1911" s="14" t="s">
        <v>6573</v>
      </c>
      <c r="C1911" s="14" t="s">
        <v>6574</v>
      </c>
      <c r="D1911" s="14" t="s">
        <v>6574</v>
      </c>
      <c r="E1911" s="5" t="s">
        <v>6655</v>
      </c>
      <c r="F1911" s="5"/>
      <c r="G1911" s="9"/>
      <c r="H1911" s="9"/>
      <c r="I1911" s="9"/>
      <c r="J1911" s="9"/>
      <c r="K1911" s="9"/>
      <c r="L1911" s="9"/>
      <c r="M1911" s="9"/>
      <c r="N1911" s="9"/>
      <c r="O1911" s="9"/>
      <c r="P1911" s="9"/>
      <c r="Q1911" s="15" t="s">
        <v>7312</v>
      </c>
      <c r="R1911" s="13" t="s">
        <v>7224</v>
      </c>
      <c r="S1911" s="13" t="s">
        <v>7224</v>
      </c>
      <c r="T1911" s="15" t="s">
        <v>7312</v>
      </c>
      <c r="U1911" s="10">
        <v>43119</v>
      </c>
      <c r="V1911" s="13" t="s">
        <v>7224</v>
      </c>
      <c r="W1911" s="9"/>
      <c r="X1911" s="9"/>
      <c r="Y1911" s="5"/>
      <c r="Z1911" s="5"/>
      <c r="AA1911" s="6"/>
      <c r="AB1911" s="5"/>
    </row>
    <row r="1912" spans="1:28" ht="15.75" x14ac:dyDescent="0.25">
      <c r="A1912" s="14" t="s">
        <v>7291</v>
      </c>
      <c r="B1912" s="14" t="s">
        <v>7292</v>
      </c>
      <c r="C1912" s="14" t="s">
        <v>7293</v>
      </c>
      <c r="D1912" s="14" t="s">
        <v>7293</v>
      </c>
      <c r="E1912" s="5" t="s">
        <v>6655</v>
      </c>
      <c r="F1912" s="5"/>
      <c r="G1912" s="9"/>
      <c r="H1912" s="9"/>
      <c r="I1912" s="9"/>
      <c r="J1912" s="9"/>
      <c r="K1912" s="9"/>
      <c r="L1912" s="9"/>
      <c r="M1912" s="9"/>
      <c r="N1912" s="9"/>
      <c r="O1912" s="9"/>
      <c r="P1912" s="9"/>
      <c r="Q1912" s="15" t="s">
        <v>7312</v>
      </c>
      <c r="R1912" s="13" t="s">
        <v>7224</v>
      </c>
      <c r="S1912" s="13" t="s">
        <v>7224</v>
      </c>
      <c r="T1912" s="15" t="s">
        <v>7312</v>
      </c>
      <c r="U1912" s="10">
        <v>43952</v>
      </c>
      <c r="V1912" s="13" t="s">
        <v>7224</v>
      </c>
      <c r="W1912" s="9"/>
      <c r="X1912" s="9"/>
      <c r="Y1912" s="5"/>
      <c r="Z1912" s="5"/>
      <c r="AA1912" s="6"/>
      <c r="AB1912" s="5"/>
    </row>
    <row r="1913" spans="1:28" ht="15.75" x14ac:dyDescent="0.25">
      <c r="A1913" s="14" t="s">
        <v>6575</v>
      </c>
      <c r="B1913" s="14" t="s">
        <v>6576</v>
      </c>
      <c r="C1913" s="14" t="s">
        <v>6577</v>
      </c>
      <c r="D1913" s="14" t="s">
        <v>6577</v>
      </c>
      <c r="E1913" s="5" t="s">
        <v>6655</v>
      </c>
      <c r="F1913" s="5"/>
      <c r="G1913" s="9"/>
      <c r="H1913" s="9"/>
      <c r="I1913" s="9"/>
      <c r="J1913" s="9"/>
      <c r="K1913" s="9"/>
      <c r="L1913" s="9"/>
      <c r="M1913" s="9"/>
      <c r="N1913" s="9"/>
      <c r="O1913" s="9"/>
      <c r="P1913" s="9"/>
      <c r="Q1913" s="15" t="s">
        <v>7312</v>
      </c>
      <c r="R1913" s="13" t="s">
        <v>7224</v>
      </c>
      <c r="S1913" s="13" t="s">
        <v>7224</v>
      </c>
      <c r="T1913" s="15" t="s">
        <v>7312</v>
      </c>
      <c r="U1913" s="10">
        <v>43119</v>
      </c>
      <c r="V1913" s="13" t="s">
        <v>7224</v>
      </c>
      <c r="W1913" s="9"/>
      <c r="X1913" s="9"/>
      <c r="Y1913" s="5"/>
      <c r="Z1913" s="5"/>
      <c r="AA1913" s="6"/>
      <c r="AB1913" s="5"/>
    </row>
    <row r="1914" spans="1:28" ht="15.75" x14ac:dyDescent="0.25">
      <c r="A1914" s="14" t="s">
        <v>6578</v>
      </c>
      <c r="B1914" s="14" t="s">
        <v>6579</v>
      </c>
      <c r="C1914" s="14" t="s">
        <v>6580</v>
      </c>
      <c r="D1914" s="14" t="s">
        <v>6580</v>
      </c>
      <c r="E1914" s="5" t="s">
        <v>6655</v>
      </c>
      <c r="F1914" s="5"/>
      <c r="G1914" s="9"/>
      <c r="H1914" s="9"/>
      <c r="I1914" s="9"/>
      <c r="J1914" s="9"/>
      <c r="K1914" s="9"/>
      <c r="L1914" s="9"/>
      <c r="M1914" s="9"/>
      <c r="N1914" s="9"/>
      <c r="O1914" s="9"/>
      <c r="P1914" s="9"/>
      <c r="Q1914" s="15" t="s">
        <v>7312</v>
      </c>
      <c r="R1914" s="13" t="s">
        <v>7224</v>
      </c>
      <c r="S1914" s="13" t="s">
        <v>7224</v>
      </c>
      <c r="T1914" s="15" t="s">
        <v>7312</v>
      </c>
      <c r="U1914" s="10">
        <v>43119</v>
      </c>
      <c r="V1914" s="13" t="s">
        <v>7224</v>
      </c>
      <c r="W1914" s="9"/>
      <c r="X1914" s="9"/>
      <c r="Y1914" s="5"/>
      <c r="Z1914" s="5"/>
      <c r="AA1914" s="6"/>
      <c r="AB1914" s="5"/>
    </row>
    <row r="1915" spans="1:28" ht="15.75" x14ac:dyDescent="0.25">
      <c r="A1915" s="14" t="s">
        <v>6581</v>
      </c>
      <c r="B1915" s="14" t="s">
        <v>6582</v>
      </c>
      <c r="C1915" s="14" t="s">
        <v>6583</v>
      </c>
      <c r="D1915" s="14" t="s">
        <v>6583</v>
      </c>
      <c r="E1915" s="5" t="s">
        <v>6655</v>
      </c>
      <c r="F1915" s="5"/>
      <c r="G1915" s="9"/>
      <c r="H1915" s="9"/>
      <c r="I1915" s="9"/>
      <c r="J1915" s="9"/>
      <c r="K1915" s="9"/>
      <c r="L1915" s="9"/>
      <c r="M1915" s="9"/>
      <c r="N1915" s="9"/>
      <c r="O1915" s="9"/>
      <c r="P1915" s="9"/>
      <c r="Q1915" s="13" t="s">
        <v>82</v>
      </c>
      <c r="R1915" s="13" t="s">
        <v>439</v>
      </c>
      <c r="S1915" s="13" t="s">
        <v>368</v>
      </c>
      <c r="T1915" s="15" t="s">
        <v>7312</v>
      </c>
      <c r="U1915" s="10">
        <v>43119</v>
      </c>
      <c r="V1915" s="13" t="s">
        <v>7191</v>
      </c>
      <c r="W1915" s="9"/>
      <c r="X1915" s="9"/>
      <c r="Y1915" s="5"/>
      <c r="Z1915" s="5"/>
      <c r="AA1915" s="6"/>
      <c r="AB1915" s="5"/>
    </row>
    <row r="1916" spans="1:28" ht="15.75" x14ac:dyDescent="0.25">
      <c r="A1916" s="14" t="s">
        <v>6584</v>
      </c>
      <c r="B1916" s="14" t="s">
        <v>6585</v>
      </c>
      <c r="C1916" s="14" t="s">
        <v>6586</v>
      </c>
      <c r="D1916" s="14" t="s">
        <v>6586</v>
      </c>
      <c r="E1916" s="5" t="s">
        <v>6655</v>
      </c>
      <c r="F1916" s="5"/>
      <c r="G1916" s="9"/>
      <c r="H1916" s="9"/>
      <c r="I1916" s="9"/>
      <c r="J1916" s="9"/>
      <c r="K1916" s="9"/>
      <c r="L1916" s="9"/>
      <c r="M1916" s="9"/>
      <c r="N1916" s="9"/>
      <c r="O1916" s="9"/>
      <c r="P1916" s="9"/>
      <c r="Q1916" s="15" t="s">
        <v>7312</v>
      </c>
      <c r="R1916" s="13" t="s">
        <v>7224</v>
      </c>
      <c r="S1916" s="13" t="s">
        <v>7224</v>
      </c>
      <c r="T1916" s="15" t="s">
        <v>7312</v>
      </c>
      <c r="U1916" s="10">
        <v>43119</v>
      </c>
      <c r="V1916" s="13" t="s">
        <v>7224</v>
      </c>
      <c r="W1916" s="9"/>
      <c r="X1916" s="9"/>
      <c r="Y1916" s="5"/>
      <c r="Z1916" s="5"/>
      <c r="AA1916" s="6"/>
      <c r="AB1916" s="5"/>
    </row>
    <row r="1917" spans="1:28" ht="15.75" x14ac:dyDescent="0.25">
      <c r="A1917" s="14" t="s">
        <v>7224</v>
      </c>
      <c r="B1917" s="14" t="s">
        <v>6587</v>
      </c>
      <c r="C1917" s="14" t="s">
        <v>6588</v>
      </c>
      <c r="D1917" s="14" t="s">
        <v>6588</v>
      </c>
      <c r="E1917" s="5" t="s">
        <v>6655</v>
      </c>
      <c r="F1917" s="5"/>
      <c r="G1917" s="9"/>
      <c r="H1917" s="9"/>
      <c r="I1917" s="9"/>
      <c r="J1917" s="9"/>
      <c r="K1917" s="9"/>
      <c r="L1917" s="9"/>
      <c r="M1917" s="9"/>
      <c r="N1917" s="9"/>
      <c r="O1917" s="9"/>
      <c r="P1917" s="9"/>
      <c r="Q1917" s="15" t="s">
        <v>7312</v>
      </c>
      <c r="R1917" s="13" t="s">
        <v>7224</v>
      </c>
      <c r="S1917" s="13" t="s">
        <v>7224</v>
      </c>
      <c r="T1917" s="15" t="s">
        <v>7312</v>
      </c>
      <c r="U1917" s="10">
        <v>43119</v>
      </c>
      <c r="V1917" s="13" t="s">
        <v>7224</v>
      </c>
      <c r="W1917" s="9"/>
      <c r="X1917" s="9"/>
      <c r="Y1917" s="5"/>
      <c r="Z1917" s="5"/>
      <c r="AA1917" s="6"/>
      <c r="AB1917" s="5"/>
    </row>
    <row r="1918" spans="1:28" ht="15.75" x14ac:dyDescent="0.25">
      <c r="A1918" s="14" t="s">
        <v>7224</v>
      </c>
      <c r="B1918" s="14" t="s">
        <v>6589</v>
      </c>
      <c r="C1918" s="14" t="s">
        <v>6590</v>
      </c>
      <c r="D1918" s="14" t="s">
        <v>6590</v>
      </c>
      <c r="E1918" s="5" t="s">
        <v>6655</v>
      </c>
      <c r="F1918" s="5"/>
      <c r="G1918" s="9"/>
      <c r="H1918" s="9"/>
      <c r="I1918" s="9"/>
      <c r="J1918" s="9"/>
      <c r="K1918" s="9"/>
      <c r="L1918" s="9"/>
      <c r="M1918" s="9"/>
      <c r="N1918" s="9"/>
      <c r="O1918" s="9"/>
      <c r="P1918" s="9"/>
      <c r="Q1918" s="15" t="s">
        <v>7312</v>
      </c>
      <c r="R1918" s="13" t="s">
        <v>7224</v>
      </c>
      <c r="S1918" s="13" t="s">
        <v>7224</v>
      </c>
      <c r="T1918" s="15" t="s">
        <v>7312</v>
      </c>
      <c r="U1918" s="10">
        <v>43119</v>
      </c>
      <c r="V1918" s="13" t="s">
        <v>7224</v>
      </c>
      <c r="W1918" s="9"/>
      <c r="X1918" s="9"/>
      <c r="Y1918" s="5"/>
      <c r="Z1918" s="5"/>
      <c r="AA1918" s="6"/>
      <c r="AB1918" s="5"/>
    </row>
    <row r="1919" spans="1:28" ht="15.75" x14ac:dyDescent="0.25">
      <c r="A1919" s="14" t="s">
        <v>6591</v>
      </c>
      <c r="B1919" s="14" t="s">
        <v>6535</v>
      </c>
      <c r="C1919" s="14" t="s">
        <v>6592</v>
      </c>
      <c r="D1919" s="14" t="s">
        <v>6592</v>
      </c>
      <c r="E1919" s="5" t="s">
        <v>6655</v>
      </c>
      <c r="F1919" s="5"/>
      <c r="G1919" s="9"/>
      <c r="H1919" s="9"/>
      <c r="I1919" s="9"/>
      <c r="J1919" s="9"/>
      <c r="K1919" s="9"/>
      <c r="L1919" s="9"/>
      <c r="M1919" s="9"/>
      <c r="N1919" s="9"/>
      <c r="O1919" s="9"/>
      <c r="P1919" s="9"/>
      <c r="Q1919" s="15" t="s">
        <v>7312</v>
      </c>
      <c r="R1919" s="13" t="s">
        <v>7224</v>
      </c>
      <c r="S1919" s="13" t="s">
        <v>7224</v>
      </c>
      <c r="T1919" s="15" t="s">
        <v>7312</v>
      </c>
      <c r="U1919" s="10">
        <v>43570</v>
      </c>
      <c r="V1919" s="13" t="s">
        <v>7224</v>
      </c>
      <c r="W1919" s="9"/>
      <c r="X1919" s="9"/>
      <c r="Y1919" s="5"/>
      <c r="Z1919" s="5"/>
      <c r="AA1919" s="6"/>
      <c r="AB1919" s="5"/>
    </row>
    <row r="1920" spans="1:28" ht="15.75" x14ac:dyDescent="0.25">
      <c r="A1920" s="14" t="s">
        <v>6593</v>
      </c>
      <c r="B1920" s="14" t="s">
        <v>6594</v>
      </c>
      <c r="C1920" s="14" t="s">
        <v>6595</v>
      </c>
      <c r="D1920" s="14" t="s">
        <v>6595</v>
      </c>
      <c r="E1920" s="5" t="s">
        <v>6655</v>
      </c>
      <c r="F1920" s="5"/>
      <c r="G1920" s="9"/>
      <c r="H1920" s="9"/>
      <c r="I1920" s="9"/>
      <c r="J1920" s="9"/>
      <c r="K1920" s="9"/>
      <c r="L1920" s="9"/>
      <c r="M1920" s="9"/>
      <c r="N1920" s="9"/>
      <c r="O1920" s="9"/>
      <c r="P1920" s="9"/>
      <c r="Q1920" s="15" t="s">
        <v>7312</v>
      </c>
      <c r="R1920" s="13" t="s">
        <v>7224</v>
      </c>
      <c r="S1920" s="13" t="s">
        <v>7224</v>
      </c>
      <c r="T1920" s="15" t="s">
        <v>7312</v>
      </c>
      <c r="U1920" s="10">
        <v>43119</v>
      </c>
      <c r="V1920" s="13" t="s">
        <v>7224</v>
      </c>
      <c r="W1920" s="9"/>
      <c r="X1920" s="9"/>
      <c r="Y1920" s="5"/>
      <c r="Z1920" s="5"/>
      <c r="AA1920" s="6"/>
      <c r="AB1920" s="5"/>
    </row>
    <row r="1921" spans="1:28" ht="15.75" x14ac:dyDescent="0.25">
      <c r="A1921" s="14" t="s">
        <v>7224</v>
      </c>
      <c r="B1921" s="14" t="s">
        <v>7294</v>
      </c>
      <c r="C1921" s="14" t="s">
        <v>7295</v>
      </c>
      <c r="D1921" s="14" t="s">
        <v>7295</v>
      </c>
      <c r="E1921" s="5" t="s">
        <v>6655</v>
      </c>
      <c r="F1921" s="5"/>
      <c r="G1921" s="9"/>
      <c r="H1921" s="9"/>
      <c r="I1921" s="9"/>
      <c r="J1921" s="9"/>
      <c r="K1921" s="9"/>
      <c r="L1921" s="9"/>
      <c r="M1921" s="9"/>
      <c r="N1921" s="9"/>
      <c r="O1921" s="9"/>
      <c r="P1921" s="9"/>
      <c r="Q1921" s="15" t="s">
        <v>7312</v>
      </c>
      <c r="R1921" s="13" t="s">
        <v>7224</v>
      </c>
      <c r="S1921" s="13" t="s">
        <v>7224</v>
      </c>
      <c r="T1921" s="15" t="s">
        <v>7312</v>
      </c>
      <c r="U1921" s="10">
        <v>43952</v>
      </c>
      <c r="V1921" s="13" t="s">
        <v>7224</v>
      </c>
      <c r="W1921" s="9"/>
      <c r="X1921" s="9"/>
      <c r="Y1921" s="5"/>
      <c r="Z1921" s="5"/>
      <c r="AA1921" s="6"/>
      <c r="AB1921" s="5"/>
    </row>
    <row r="1922" spans="1:28" ht="15.75" x14ac:dyDescent="0.25">
      <c r="A1922" s="14" t="s">
        <v>7296</v>
      </c>
      <c r="B1922" s="14" t="s">
        <v>7297</v>
      </c>
      <c r="C1922" s="14" t="s">
        <v>7298</v>
      </c>
      <c r="D1922" s="14" t="s">
        <v>7299</v>
      </c>
      <c r="E1922" s="5" t="s">
        <v>6655</v>
      </c>
      <c r="F1922" s="5"/>
      <c r="G1922" s="9"/>
      <c r="H1922" s="9"/>
      <c r="I1922" s="9"/>
      <c r="J1922" s="9"/>
      <c r="K1922" s="9"/>
      <c r="L1922" s="9"/>
      <c r="M1922" s="9"/>
      <c r="N1922" s="9"/>
      <c r="O1922" s="9"/>
      <c r="P1922" s="9"/>
      <c r="Q1922" s="13" t="s">
        <v>82</v>
      </c>
      <c r="R1922" s="13" t="s">
        <v>439</v>
      </c>
      <c r="S1922" s="13" t="s">
        <v>368</v>
      </c>
      <c r="T1922" s="15" t="s">
        <v>7312</v>
      </c>
      <c r="U1922" s="10">
        <v>43952</v>
      </c>
      <c r="V1922" s="13" t="s">
        <v>7191</v>
      </c>
      <c r="W1922" s="9"/>
      <c r="X1922" s="9"/>
      <c r="Y1922" s="5"/>
      <c r="Z1922" s="5"/>
      <c r="AA1922" s="6"/>
      <c r="AB1922" s="5"/>
    </row>
    <row r="1923" spans="1:28" ht="15.75" x14ac:dyDescent="0.25">
      <c r="A1923" s="14" t="s">
        <v>7224</v>
      </c>
      <c r="B1923" s="14" t="s">
        <v>7165</v>
      </c>
      <c r="C1923" s="14" t="s">
        <v>7166</v>
      </c>
      <c r="D1923" s="14" t="s">
        <v>7166</v>
      </c>
      <c r="E1923" s="5" t="s">
        <v>6655</v>
      </c>
      <c r="F1923" s="5"/>
      <c r="G1923" s="9"/>
      <c r="H1923" s="9"/>
      <c r="I1923" s="9"/>
      <c r="J1923" s="9"/>
      <c r="K1923" s="9"/>
      <c r="L1923" s="9"/>
      <c r="M1923" s="9"/>
      <c r="N1923" s="9"/>
      <c r="O1923" s="9"/>
      <c r="P1923" s="9"/>
      <c r="Q1923" s="15" t="s">
        <v>7312</v>
      </c>
      <c r="R1923" s="13" t="s">
        <v>7224</v>
      </c>
      <c r="S1923" s="13" t="s">
        <v>7224</v>
      </c>
      <c r="T1923" s="15" t="s">
        <v>7312</v>
      </c>
      <c r="U1923" s="10">
        <v>43774</v>
      </c>
      <c r="V1923" s="13" t="s">
        <v>7224</v>
      </c>
      <c r="W1923" s="9"/>
      <c r="X1923" s="9"/>
      <c r="Y1923" s="5"/>
      <c r="Z1923" s="5"/>
      <c r="AA1923" s="6"/>
      <c r="AB1923" s="5"/>
    </row>
    <row r="1924" spans="1:28" ht="15.75" x14ac:dyDescent="0.25">
      <c r="A1924" s="14" t="s">
        <v>6597</v>
      </c>
      <c r="B1924" s="14" t="s">
        <v>6598</v>
      </c>
      <c r="C1924" s="14" t="s">
        <v>6599</v>
      </c>
      <c r="D1924" s="14" t="s">
        <v>6599</v>
      </c>
      <c r="E1924" s="5" t="s">
        <v>6655</v>
      </c>
      <c r="F1924" s="5"/>
      <c r="G1924" s="9"/>
      <c r="H1924" s="9"/>
      <c r="I1924" s="9"/>
      <c r="J1924" s="9"/>
      <c r="K1924" s="9"/>
      <c r="L1924" s="9"/>
      <c r="M1924" s="9"/>
      <c r="N1924" s="9"/>
      <c r="O1924" s="9"/>
      <c r="P1924" s="9"/>
      <c r="Q1924" s="15" t="s">
        <v>7312</v>
      </c>
      <c r="R1924" s="13" t="s">
        <v>7224</v>
      </c>
      <c r="S1924" s="13" t="s">
        <v>7224</v>
      </c>
      <c r="T1924" s="15" t="s">
        <v>7312</v>
      </c>
      <c r="U1924" s="10">
        <v>43119</v>
      </c>
      <c r="V1924" s="13" t="s">
        <v>7224</v>
      </c>
      <c r="W1924" s="9"/>
      <c r="X1924" s="9"/>
      <c r="Y1924" s="5"/>
      <c r="Z1924" s="5"/>
      <c r="AA1924" s="6"/>
      <c r="AB1924" s="5"/>
    </row>
    <row r="1925" spans="1:28" ht="15.75" x14ac:dyDescent="0.25">
      <c r="A1925" s="14" t="s">
        <v>7300</v>
      </c>
      <c r="B1925" s="14" t="s">
        <v>7301</v>
      </c>
      <c r="C1925" s="14" t="s">
        <v>7302</v>
      </c>
      <c r="D1925" s="14" t="s">
        <v>7303</v>
      </c>
      <c r="E1925" s="5" t="s">
        <v>6655</v>
      </c>
      <c r="F1925" s="5"/>
      <c r="G1925" s="9"/>
      <c r="H1925" s="9"/>
      <c r="I1925" s="9"/>
      <c r="J1925" s="9"/>
      <c r="K1925" s="9"/>
      <c r="L1925" s="9"/>
      <c r="M1925" s="9"/>
      <c r="N1925" s="9"/>
      <c r="O1925" s="9"/>
      <c r="P1925" s="9"/>
      <c r="Q1925" s="15" t="s">
        <v>7312</v>
      </c>
      <c r="R1925" s="13" t="s">
        <v>7224</v>
      </c>
      <c r="S1925" s="13" t="s">
        <v>7224</v>
      </c>
      <c r="T1925" s="15" t="s">
        <v>7312</v>
      </c>
      <c r="U1925" s="10">
        <v>43952</v>
      </c>
      <c r="V1925" s="13" t="s">
        <v>7224</v>
      </c>
      <c r="W1925" s="9"/>
      <c r="X1925" s="9"/>
      <c r="Y1925" s="5"/>
      <c r="Z1925" s="5"/>
      <c r="AA1925" s="6"/>
      <c r="AB1925" s="5"/>
    </row>
    <row r="1926" spans="1:28" ht="15.75" x14ac:dyDescent="0.25">
      <c r="A1926" s="14" t="s">
        <v>6603</v>
      </c>
      <c r="B1926" s="14" t="s">
        <v>6604</v>
      </c>
      <c r="C1926" s="14" t="s">
        <v>6605</v>
      </c>
      <c r="D1926" s="14" t="s">
        <v>6605</v>
      </c>
      <c r="E1926" s="5" t="s">
        <v>6655</v>
      </c>
      <c r="F1926" s="5"/>
      <c r="G1926" s="9"/>
      <c r="H1926" s="9"/>
      <c r="I1926" s="9"/>
      <c r="J1926" s="9"/>
      <c r="K1926" s="9"/>
      <c r="L1926" s="9"/>
      <c r="M1926" s="9"/>
      <c r="N1926" s="9"/>
      <c r="O1926" s="9"/>
      <c r="P1926" s="9"/>
      <c r="Q1926" s="15" t="s">
        <v>7312</v>
      </c>
      <c r="R1926" s="13" t="s">
        <v>7224</v>
      </c>
      <c r="S1926" s="13" t="s">
        <v>7224</v>
      </c>
      <c r="T1926" s="15" t="s">
        <v>7312</v>
      </c>
      <c r="U1926" s="10">
        <v>43119</v>
      </c>
      <c r="V1926" s="13" t="s">
        <v>7224</v>
      </c>
      <c r="W1926" s="9"/>
      <c r="X1926" s="9"/>
      <c r="Y1926" s="5"/>
      <c r="Z1926" s="5"/>
      <c r="AA1926" s="6"/>
      <c r="AB1926" s="5"/>
    </row>
    <row r="1927" spans="1:28" ht="15.75" x14ac:dyDescent="0.25">
      <c r="A1927" s="14" t="s">
        <v>6606</v>
      </c>
      <c r="B1927" s="14" t="s">
        <v>6607</v>
      </c>
      <c r="C1927" s="14" t="s">
        <v>6608</v>
      </c>
      <c r="D1927" s="14" t="s">
        <v>6608</v>
      </c>
      <c r="E1927" s="5" t="s">
        <v>6655</v>
      </c>
      <c r="F1927" s="5"/>
      <c r="G1927" s="9"/>
      <c r="H1927" s="9"/>
      <c r="I1927" s="9"/>
      <c r="J1927" s="9"/>
      <c r="K1927" s="9"/>
      <c r="L1927" s="9"/>
      <c r="M1927" s="9"/>
      <c r="N1927" s="9"/>
      <c r="O1927" s="9"/>
      <c r="P1927" s="9"/>
      <c r="Q1927" s="15" t="s">
        <v>7312</v>
      </c>
      <c r="R1927" s="13" t="s">
        <v>7224</v>
      </c>
      <c r="S1927" s="13" t="s">
        <v>7224</v>
      </c>
      <c r="T1927" s="15" t="s">
        <v>7312</v>
      </c>
      <c r="U1927" s="10">
        <v>43354</v>
      </c>
      <c r="V1927" s="13" t="s">
        <v>7224</v>
      </c>
      <c r="W1927" s="9"/>
      <c r="X1927" s="9"/>
      <c r="Y1927" s="5"/>
      <c r="Z1927" s="5"/>
      <c r="AA1927" s="6"/>
      <c r="AB1927" s="5"/>
    </row>
    <row r="1928" spans="1:28" ht="15.75" x14ac:dyDescent="0.25">
      <c r="A1928" s="14" t="s">
        <v>7167</v>
      </c>
      <c r="B1928" s="14" t="s">
        <v>7168</v>
      </c>
      <c r="C1928" s="14" t="s">
        <v>7169</v>
      </c>
      <c r="D1928" s="14" t="s">
        <v>7170</v>
      </c>
      <c r="E1928" s="5" t="s">
        <v>6655</v>
      </c>
      <c r="F1928" s="5"/>
      <c r="G1928" s="9"/>
      <c r="H1928" s="9"/>
      <c r="I1928" s="9"/>
      <c r="J1928" s="9"/>
      <c r="K1928" s="9"/>
      <c r="L1928" s="9"/>
      <c r="M1928" s="9"/>
      <c r="N1928" s="9"/>
      <c r="O1928" s="9"/>
      <c r="P1928" s="9"/>
      <c r="Q1928" s="15" t="s">
        <v>7312</v>
      </c>
      <c r="R1928" s="13" t="s">
        <v>7224</v>
      </c>
      <c r="S1928" s="13" t="s">
        <v>7224</v>
      </c>
      <c r="T1928" s="15" t="s">
        <v>7312</v>
      </c>
      <c r="U1928" s="10">
        <v>43774</v>
      </c>
      <c r="V1928" s="13" t="s">
        <v>7224</v>
      </c>
      <c r="W1928" s="9"/>
      <c r="X1928" s="9"/>
      <c r="Y1928" s="5"/>
      <c r="Z1928" s="5"/>
      <c r="AA1928" s="6"/>
      <c r="AB1928" s="5"/>
    </row>
    <row r="1929" spans="1:28" ht="15.75" x14ac:dyDescent="0.25">
      <c r="A1929" s="14" t="s">
        <v>6609</v>
      </c>
      <c r="B1929" s="14" t="s">
        <v>6610</v>
      </c>
      <c r="C1929" s="14" t="s">
        <v>6611</v>
      </c>
      <c r="D1929" s="14" t="s">
        <v>6611</v>
      </c>
      <c r="E1929" s="5" t="s">
        <v>6655</v>
      </c>
      <c r="F1929" s="5"/>
      <c r="G1929" s="9"/>
      <c r="H1929" s="9"/>
      <c r="I1929" s="9"/>
      <c r="J1929" s="9"/>
      <c r="K1929" s="9"/>
      <c r="L1929" s="9"/>
      <c r="M1929" s="9"/>
      <c r="N1929" s="9"/>
      <c r="O1929" s="9"/>
      <c r="P1929" s="9"/>
      <c r="Q1929" s="15" t="s">
        <v>7312</v>
      </c>
      <c r="R1929" s="13" t="s">
        <v>7224</v>
      </c>
      <c r="S1929" s="13" t="s">
        <v>7224</v>
      </c>
      <c r="T1929" s="15" t="s">
        <v>7312</v>
      </c>
      <c r="U1929" s="10">
        <v>43119</v>
      </c>
      <c r="V1929" s="13" t="s">
        <v>7224</v>
      </c>
      <c r="W1929" s="9"/>
      <c r="X1929" s="9"/>
      <c r="Y1929" s="5"/>
      <c r="Z1929" s="5"/>
      <c r="AA1929" s="6"/>
      <c r="AB1929" s="5"/>
    </row>
    <row r="1930" spans="1:28" ht="15.75" x14ac:dyDescent="0.25">
      <c r="A1930" s="14" t="s">
        <v>7171</v>
      </c>
      <c r="B1930" s="14" t="s">
        <v>7172</v>
      </c>
      <c r="C1930" s="14" t="s">
        <v>7173</v>
      </c>
      <c r="D1930" s="14" t="s">
        <v>7173</v>
      </c>
      <c r="E1930" s="5" t="s">
        <v>6655</v>
      </c>
      <c r="F1930" s="5"/>
      <c r="G1930" s="9"/>
      <c r="H1930" s="9"/>
      <c r="I1930" s="9"/>
      <c r="J1930" s="9"/>
      <c r="K1930" s="9"/>
      <c r="L1930" s="9"/>
      <c r="M1930" s="9"/>
      <c r="N1930" s="9"/>
      <c r="O1930" s="9"/>
      <c r="P1930" s="9"/>
      <c r="Q1930" s="15" t="s">
        <v>7312</v>
      </c>
      <c r="R1930" s="13" t="s">
        <v>7224</v>
      </c>
      <c r="S1930" s="13" t="s">
        <v>7224</v>
      </c>
      <c r="T1930" s="15" t="s">
        <v>7312</v>
      </c>
      <c r="U1930" s="10">
        <v>43119</v>
      </c>
      <c r="V1930" s="13" t="s">
        <v>7224</v>
      </c>
      <c r="W1930" s="9"/>
      <c r="X1930" s="9"/>
      <c r="Y1930" s="5"/>
      <c r="Z1930" s="5"/>
      <c r="AA1930" s="6"/>
      <c r="AB1930" s="5"/>
    </row>
    <row r="1931" spans="1:28" ht="15.75" x14ac:dyDescent="0.25">
      <c r="A1931" s="14" t="s">
        <v>6612</v>
      </c>
      <c r="B1931" s="14" t="s">
        <v>6613</v>
      </c>
      <c r="C1931" s="14" t="s">
        <v>6614</v>
      </c>
      <c r="D1931" s="14" t="s">
        <v>6614</v>
      </c>
      <c r="E1931" s="5" t="s">
        <v>6655</v>
      </c>
      <c r="F1931" s="5"/>
      <c r="G1931" s="9"/>
      <c r="H1931" s="9"/>
      <c r="I1931" s="9"/>
      <c r="J1931" s="9"/>
      <c r="K1931" s="9"/>
      <c r="L1931" s="9"/>
      <c r="M1931" s="9"/>
      <c r="N1931" s="9"/>
      <c r="O1931" s="9"/>
      <c r="P1931" s="9"/>
      <c r="Q1931" s="15" t="s">
        <v>7312</v>
      </c>
      <c r="R1931" s="13" t="s">
        <v>7224</v>
      </c>
      <c r="S1931" s="13" t="s">
        <v>7224</v>
      </c>
      <c r="T1931" s="15" t="s">
        <v>7312</v>
      </c>
      <c r="U1931" s="10">
        <v>43119</v>
      </c>
      <c r="V1931" s="13" t="s">
        <v>7224</v>
      </c>
      <c r="W1931" s="9"/>
      <c r="X1931" s="9"/>
      <c r="Y1931" s="5"/>
      <c r="Z1931" s="5"/>
      <c r="AA1931" s="6"/>
      <c r="AB1931" s="5"/>
    </row>
    <row r="1932" spans="1:28" ht="15.75" x14ac:dyDescent="0.25">
      <c r="A1932" s="14" t="s">
        <v>6615</v>
      </c>
      <c r="B1932" s="14" t="s">
        <v>6616</v>
      </c>
      <c r="C1932" s="14" t="s">
        <v>6617</v>
      </c>
      <c r="D1932" s="14" t="s">
        <v>6617</v>
      </c>
      <c r="E1932" s="5" t="s">
        <v>6655</v>
      </c>
      <c r="F1932" s="5"/>
      <c r="G1932" s="9"/>
      <c r="H1932" s="9"/>
      <c r="I1932" s="9"/>
      <c r="J1932" s="9"/>
      <c r="K1932" s="9"/>
      <c r="L1932" s="9"/>
      <c r="M1932" s="9"/>
      <c r="N1932" s="9"/>
      <c r="O1932" s="9"/>
      <c r="P1932" s="9"/>
      <c r="Q1932" s="15" t="s">
        <v>7312</v>
      </c>
      <c r="R1932" s="13" t="s">
        <v>7224</v>
      </c>
      <c r="S1932" s="13" t="s">
        <v>7224</v>
      </c>
      <c r="T1932" s="15" t="s">
        <v>7312</v>
      </c>
      <c r="U1932" s="10">
        <v>43119</v>
      </c>
      <c r="V1932" s="13" t="s">
        <v>7224</v>
      </c>
      <c r="W1932" s="9"/>
      <c r="X1932" s="9"/>
      <c r="Y1932" s="5"/>
      <c r="Z1932" s="5"/>
      <c r="AA1932" s="6"/>
      <c r="AB1932" s="5"/>
    </row>
    <row r="1933" spans="1:28" ht="15.75" x14ac:dyDescent="0.25">
      <c r="A1933" s="14" t="s">
        <v>6618</v>
      </c>
      <c r="B1933" s="14" t="s">
        <v>6619</v>
      </c>
      <c r="C1933" s="14" t="s">
        <v>6620</v>
      </c>
      <c r="D1933" s="14" t="s">
        <v>6621</v>
      </c>
      <c r="E1933" s="5" t="s">
        <v>6655</v>
      </c>
      <c r="F1933" s="5"/>
      <c r="G1933" s="9"/>
      <c r="H1933" s="9"/>
      <c r="I1933" s="9"/>
      <c r="J1933" s="9"/>
      <c r="K1933" s="9"/>
      <c r="L1933" s="9"/>
      <c r="M1933" s="9"/>
      <c r="N1933" s="9"/>
      <c r="O1933" s="9"/>
      <c r="P1933" s="9"/>
      <c r="Q1933" s="13" t="s">
        <v>28</v>
      </c>
      <c r="R1933" s="13" t="s">
        <v>593</v>
      </c>
      <c r="S1933" s="13" t="s">
        <v>594</v>
      </c>
      <c r="T1933" s="15" t="s">
        <v>7312</v>
      </c>
      <c r="U1933" s="10">
        <v>43119</v>
      </c>
      <c r="V1933" s="13" t="s">
        <v>7191</v>
      </c>
      <c r="W1933" s="9"/>
      <c r="X1933" s="9"/>
      <c r="Y1933" s="5"/>
      <c r="Z1933" s="5"/>
      <c r="AA1933" s="6"/>
      <c r="AB1933" s="5"/>
    </row>
    <row r="1934" spans="1:28" ht="15.75" x14ac:dyDescent="0.25">
      <c r="A1934" s="14" t="s">
        <v>6622</v>
      </c>
      <c r="B1934" s="14" t="s">
        <v>6623</v>
      </c>
      <c r="C1934" s="14" t="s">
        <v>6624</v>
      </c>
      <c r="D1934" s="14" t="s">
        <v>6624</v>
      </c>
      <c r="E1934" s="5" t="s">
        <v>6655</v>
      </c>
      <c r="F1934" s="5"/>
      <c r="G1934" s="9"/>
      <c r="H1934" s="9"/>
      <c r="I1934" s="9"/>
      <c r="J1934" s="9"/>
      <c r="K1934" s="9"/>
      <c r="L1934" s="9"/>
      <c r="M1934" s="9"/>
      <c r="N1934" s="9"/>
      <c r="O1934" s="9"/>
      <c r="P1934" s="9"/>
      <c r="Q1934" s="15" t="s">
        <v>7312</v>
      </c>
      <c r="R1934" s="13" t="s">
        <v>7224</v>
      </c>
      <c r="S1934" s="13" t="s">
        <v>7224</v>
      </c>
      <c r="T1934" s="15" t="s">
        <v>7312</v>
      </c>
      <c r="U1934" s="10">
        <v>43119</v>
      </c>
      <c r="V1934" s="13" t="s">
        <v>7224</v>
      </c>
      <c r="W1934" s="9"/>
      <c r="X1934" s="9"/>
      <c r="Y1934" s="5"/>
      <c r="Z1934" s="5"/>
      <c r="AA1934" s="6"/>
      <c r="AB1934" s="5"/>
    </row>
    <row r="1935" spans="1:28" ht="15.75" x14ac:dyDescent="0.25">
      <c r="A1935" s="14" t="s">
        <v>6625</v>
      </c>
      <c r="B1935" s="14" t="s">
        <v>6626</v>
      </c>
      <c r="C1935" s="14" t="s">
        <v>6627</v>
      </c>
      <c r="D1935" s="14" t="s">
        <v>6627</v>
      </c>
      <c r="E1935" s="5" t="s">
        <v>6655</v>
      </c>
      <c r="F1935" s="5"/>
      <c r="G1935" s="9"/>
      <c r="H1935" s="9"/>
      <c r="I1935" s="9"/>
      <c r="J1935" s="9"/>
      <c r="K1935" s="9"/>
      <c r="L1935" s="9"/>
      <c r="M1935" s="9"/>
      <c r="N1935" s="9"/>
      <c r="O1935" s="9"/>
      <c r="P1935" s="9"/>
      <c r="Q1935" s="15" t="s">
        <v>7312</v>
      </c>
      <c r="R1935" s="13" t="s">
        <v>7224</v>
      </c>
      <c r="S1935" s="13" t="s">
        <v>7224</v>
      </c>
      <c r="T1935" s="15" t="s">
        <v>7312</v>
      </c>
      <c r="U1935" s="10">
        <v>43119</v>
      </c>
      <c r="V1935" s="13" t="s">
        <v>7224</v>
      </c>
      <c r="W1935" s="9"/>
      <c r="X1935" s="9"/>
      <c r="Y1935" s="5"/>
      <c r="Z1935" s="5"/>
      <c r="AA1935" s="6"/>
      <c r="AB1935" s="5"/>
    </row>
    <row r="1936" spans="1:28" ht="15.75" x14ac:dyDescent="0.25">
      <c r="A1936" s="14" t="s">
        <v>6628</v>
      </c>
      <c r="B1936" s="14" t="s">
        <v>6629</v>
      </c>
      <c r="C1936" s="14" t="s">
        <v>6630</v>
      </c>
      <c r="D1936" s="14" t="s">
        <v>6630</v>
      </c>
      <c r="E1936" s="5" t="s">
        <v>6655</v>
      </c>
      <c r="F1936" s="5"/>
      <c r="G1936" s="9"/>
      <c r="H1936" s="9"/>
      <c r="I1936" s="9"/>
      <c r="J1936" s="9"/>
      <c r="K1936" s="9"/>
      <c r="L1936" s="9"/>
      <c r="M1936" s="9"/>
      <c r="N1936" s="9"/>
      <c r="O1936" s="9"/>
      <c r="P1936" s="9"/>
      <c r="Q1936" s="15" t="s">
        <v>7312</v>
      </c>
      <c r="R1936" s="13" t="s">
        <v>7224</v>
      </c>
      <c r="S1936" s="13" t="s">
        <v>7224</v>
      </c>
      <c r="T1936" s="15" t="s">
        <v>7312</v>
      </c>
      <c r="U1936" s="10">
        <v>43119</v>
      </c>
      <c r="V1936" s="13" t="s">
        <v>7224</v>
      </c>
      <c r="W1936" s="9"/>
      <c r="X1936" s="9"/>
      <c r="Y1936" s="5"/>
      <c r="Z1936" s="5"/>
      <c r="AA1936" s="6"/>
      <c r="AB1936" s="5"/>
    </row>
    <row r="1937" spans="1:30" ht="15.75" x14ac:dyDescent="0.25">
      <c r="A1937" s="14" t="s">
        <v>6631</v>
      </c>
      <c r="B1937" s="14" t="s">
        <v>6632</v>
      </c>
      <c r="C1937" s="14" t="s">
        <v>6633</v>
      </c>
      <c r="D1937" s="14" t="s">
        <v>6633</v>
      </c>
      <c r="E1937" s="5" t="s">
        <v>6655</v>
      </c>
      <c r="F1937" s="5"/>
      <c r="G1937" s="9"/>
      <c r="H1937" s="9"/>
      <c r="I1937" s="9"/>
      <c r="J1937" s="9"/>
      <c r="K1937" s="9"/>
      <c r="L1937" s="9"/>
      <c r="M1937" s="9"/>
      <c r="N1937" s="9"/>
      <c r="O1937" s="9"/>
      <c r="P1937" s="9"/>
      <c r="Q1937" s="15" t="s">
        <v>7312</v>
      </c>
      <c r="R1937" s="13" t="s">
        <v>7224</v>
      </c>
      <c r="S1937" s="13" t="s">
        <v>7224</v>
      </c>
      <c r="T1937" s="15" t="s">
        <v>7312</v>
      </c>
      <c r="U1937" s="10">
        <v>43119</v>
      </c>
      <c r="V1937" s="13" t="s">
        <v>7224</v>
      </c>
      <c r="W1937" s="9"/>
      <c r="X1937" s="9"/>
      <c r="Y1937" s="5"/>
      <c r="Z1937" s="5"/>
      <c r="AA1937" s="6"/>
      <c r="AB1937" s="5"/>
    </row>
    <row r="1938" spans="1:30" ht="15.75" x14ac:dyDescent="0.25">
      <c r="A1938" s="14" t="s">
        <v>7304</v>
      </c>
      <c r="B1938" s="14" t="s">
        <v>7305</v>
      </c>
      <c r="C1938" s="14" t="s">
        <v>7306</v>
      </c>
      <c r="D1938" s="14" t="s">
        <v>7306</v>
      </c>
      <c r="E1938" s="5" t="s">
        <v>6655</v>
      </c>
      <c r="F1938" s="5"/>
      <c r="G1938" s="9"/>
      <c r="H1938" s="9"/>
      <c r="I1938" s="9"/>
      <c r="J1938" s="9"/>
      <c r="K1938" s="9"/>
      <c r="L1938" s="9"/>
      <c r="M1938" s="9"/>
      <c r="N1938" s="9"/>
      <c r="O1938" s="9"/>
      <c r="P1938" s="9"/>
      <c r="Q1938" s="15" t="s">
        <v>7312</v>
      </c>
      <c r="R1938" s="13" t="s">
        <v>7224</v>
      </c>
      <c r="S1938" s="13" t="s">
        <v>7224</v>
      </c>
      <c r="T1938" s="15" t="s">
        <v>7312</v>
      </c>
      <c r="U1938" s="10">
        <v>43952</v>
      </c>
      <c r="V1938" s="13" t="s">
        <v>7224</v>
      </c>
      <c r="W1938" s="9"/>
      <c r="X1938" s="9"/>
      <c r="Y1938" s="5"/>
      <c r="Z1938" s="5"/>
      <c r="AA1938" s="6"/>
      <c r="AB1938" s="5"/>
    </row>
    <row r="1939" spans="1:30" ht="15.75" x14ac:dyDescent="0.25">
      <c r="A1939" s="14" t="s">
        <v>6634</v>
      </c>
      <c r="B1939" s="14" t="s">
        <v>6635</v>
      </c>
      <c r="C1939" s="14" t="s">
        <v>6636</v>
      </c>
      <c r="D1939" s="14" t="s">
        <v>6637</v>
      </c>
      <c r="E1939" s="5" t="s">
        <v>6655</v>
      </c>
      <c r="F1939" s="5"/>
      <c r="G1939" s="9"/>
      <c r="H1939" s="9"/>
      <c r="I1939" s="9"/>
      <c r="J1939" s="9"/>
      <c r="K1939" s="9"/>
      <c r="L1939" s="9"/>
      <c r="M1939" s="9"/>
      <c r="N1939" s="9"/>
      <c r="O1939" s="9"/>
      <c r="P1939" s="9"/>
      <c r="Q1939" s="13" t="s">
        <v>931</v>
      </c>
      <c r="R1939" s="13" t="s">
        <v>932</v>
      </c>
      <c r="S1939" s="13" t="s">
        <v>152</v>
      </c>
      <c r="T1939" s="15" t="s">
        <v>7312</v>
      </c>
      <c r="U1939" s="10">
        <v>43354</v>
      </c>
      <c r="V1939" s="13" t="s">
        <v>7191</v>
      </c>
      <c r="W1939" s="9"/>
      <c r="X1939" s="9"/>
      <c r="Y1939" s="5"/>
      <c r="Z1939" s="5"/>
      <c r="AA1939" s="6"/>
      <c r="AB1939" s="5"/>
    </row>
    <row r="1940" spans="1:30" ht="15.75" x14ac:dyDescent="0.25">
      <c r="A1940" s="14" t="s">
        <v>7307</v>
      </c>
      <c r="B1940" s="14" t="s">
        <v>7308</v>
      </c>
      <c r="C1940" s="14" t="s">
        <v>7309</v>
      </c>
      <c r="D1940" s="14" t="s">
        <v>7310</v>
      </c>
      <c r="E1940" s="5" t="s">
        <v>6655</v>
      </c>
      <c r="F1940" s="5"/>
      <c r="G1940" s="9"/>
      <c r="H1940" s="9"/>
      <c r="I1940" s="9"/>
      <c r="J1940" s="9"/>
      <c r="K1940" s="9"/>
      <c r="L1940" s="9"/>
      <c r="M1940" s="9"/>
      <c r="N1940" s="9"/>
      <c r="O1940" s="9"/>
      <c r="P1940" s="9"/>
      <c r="Q1940" s="15" t="s">
        <v>7312</v>
      </c>
      <c r="R1940" s="13" t="s">
        <v>7224</v>
      </c>
      <c r="S1940" s="13" t="s">
        <v>7224</v>
      </c>
      <c r="T1940" s="15" t="s">
        <v>7312</v>
      </c>
      <c r="U1940" s="10">
        <v>43952</v>
      </c>
      <c r="V1940" s="13" t="s">
        <v>7224</v>
      </c>
      <c r="W1940" s="9"/>
      <c r="X1940" s="9"/>
      <c r="Y1940" s="5"/>
      <c r="Z1940" s="5"/>
      <c r="AA1940" s="6"/>
      <c r="AB1940" s="5"/>
    </row>
    <row r="1941" spans="1:30" ht="15.75" x14ac:dyDescent="0.25">
      <c r="A1941" s="14" t="s">
        <v>6638</v>
      </c>
      <c r="B1941" s="14" t="s">
        <v>6639</v>
      </c>
      <c r="C1941" s="14" t="s">
        <v>6640</v>
      </c>
      <c r="D1941" s="14" t="s">
        <v>6641</v>
      </c>
      <c r="E1941" s="5" t="s">
        <v>6655</v>
      </c>
      <c r="F1941" s="5"/>
      <c r="G1941" s="9"/>
      <c r="H1941" s="9"/>
      <c r="I1941" s="9"/>
      <c r="J1941" s="9"/>
      <c r="K1941" s="9"/>
      <c r="L1941" s="9"/>
      <c r="M1941" s="9"/>
      <c r="N1941" s="9"/>
      <c r="O1941" s="9"/>
      <c r="P1941" s="9"/>
      <c r="Q1941" s="13" t="s">
        <v>82</v>
      </c>
      <c r="R1941" s="13" t="s">
        <v>439</v>
      </c>
      <c r="S1941" s="13" t="s">
        <v>368</v>
      </c>
      <c r="T1941" s="15" t="s">
        <v>7312</v>
      </c>
      <c r="U1941" s="10">
        <v>43119</v>
      </c>
      <c r="V1941" s="13" t="s">
        <v>7191</v>
      </c>
      <c r="W1941" s="9"/>
      <c r="X1941" s="9"/>
      <c r="Y1941" s="5"/>
      <c r="Z1941" s="5"/>
      <c r="AA1941" s="6"/>
      <c r="AB1941" s="5"/>
    </row>
    <row r="1942" spans="1:30" ht="15.75" x14ac:dyDescent="0.25">
      <c r="A1942" s="14" t="s">
        <v>7311</v>
      </c>
      <c r="B1942" s="14" t="s">
        <v>6642</v>
      </c>
      <c r="C1942" s="14" t="s">
        <v>6643</v>
      </c>
      <c r="D1942" s="14" t="s">
        <v>6644</v>
      </c>
      <c r="E1942" s="5" t="s">
        <v>6655</v>
      </c>
      <c r="F1942" s="5"/>
      <c r="G1942" s="9"/>
      <c r="H1942" s="9"/>
      <c r="I1942" s="9"/>
      <c r="J1942" s="9"/>
      <c r="K1942" s="9"/>
      <c r="L1942" s="9"/>
      <c r="M1942" s="9"/>
      <c r="N1942" s="9"/>
      <c r="O1942" s="9"/>
      <c r="P1942" s="9"/>
      <c r="Q1942" s="15" t="s">
        <v>7312</v>
      </c>
      <c r="R1942" s="13" t="s">
        <v>7224</v>
      </c>
      <c r="S1942" s="13" t="s">
        <v>7224</v>
      </c>
      <c r="T1942" s="15" t="s">
        <v>7312</v>
      </c>
      <c r="U1942" s="10">
        <v>43119</v>
      </c>
      <c r="V1942" s="13" t="s">
        <v>7224</v>
      </c>
      <c r="W1942" s="9"/>
      <c r="X1942" s="9"/>
      <c r="Y1942" s="5"/>
      <c r="Z1942" s="5"/>
      <c r="AA1942" s="6"/>
      <c r="AB1942" s="5"/>
    </row>
    <row r="1943" spans="1:30" ht="15.75" x14ac:dyDescent="0.25">
      <c r="A1943" s="14" t="s">
        <v>7224</v>
      </c>
      <c r="B1943" s="14" t="s">
        <v>6645</v>
      </c>
      <c r="C1943" s="14" t="s">
        <v>6646</v>
      </c>
      <c r="D1943" s="14" t="s">
        <v>6646</v>
      </c>
      <c r="E1943" s="5" t="s">
        <v>6655</v>
      </c>
      <c r="F1943" s="5"/>
      <c r="G1943" s="9"/>
      <c r="H1943" s="9"/>
      <c r="I1943" s="9"/>
      <c r="J1943" s="9"/>
      <c r="K1943" s="9"/>
      <c r="L1943" s="9"/>
      <c r="M1943" s="9"/>
      <c r="N1943" s="9"/>
      <c r="O1943" s="9"/>
      <c r="P1943" s="9"/>
      <c r="Q1943" s="15" t="s">
        <v>7312</v>
      </c>
      <c r="R1943" s="13" t="s">
        <v>7224</v>
      </c>
      <c r="S1943" s="13" t="s">
        <v>7224</v>
      </c>
      <c r="T1943" s="15" t="s">
        <v>7312</v>
      </c>
      <c r="U1943" s="10">
        <v>43119</v>
      </c>
      <c r="V1943" s="13" t="s">
        <v>7224</v>
      </c>
      <c r="W1943" s="9"/>
      <c r="X1943" s="9"/>
      <c r="Y1943" s="5"/>
      <c r="Z1943" s="5"/>
      <c r="AA1943" s="6"/>
      <c r="AB1943" s="5"/>
    </row>
    <row r="1944" spans="1:30" ht="15.75" x14ac:dyDescent="0.25">
      <c r="A1944" s="14" t="s">
        <v>6648</v>
      </c>
      <c r="B1944" s="14" t="s">
        <v>6649</v>
      </c>
      <c r="C1944" s="14" t="s">
        <v>6650</v>
      </c>
      <c r="D1944" s="14" t="s">
        <v>6651</v>
      </c>
      <c r="E1944" s="5" t="s">
        <v>6655</v>
      </c>
      <c r="F1944" s="5"/>
      <c r="G1944" s="9"/>
      <c r="H1944" s="9"/>
      <c r="I1944" s="9"/>
      <c r="J1944" s="9"/>
      <c r="K1944" s="9"/>
      <c r="L1944" s="9"/>
      <c r="M1944" s="9"/>
      <c r="N1944" s="9"/>
      <c r="O1944" s="9"/>
      <c r="P1944" s="9"/>
      <c r="Q1944" s="15" t="s">
        <v>7312</v>
      </c>
      <c r="R1944" s="13" t="s">
        <v>7224</v>
      </c>
      <c r="S1944" s="13" t="s">
        <v>7224</v>
      </c>
      <c r="T1944" s="15" t="s">
        <v>7312</v>
      </c>
      <c r="U1944" s="10">
        <v>43119</v>
      </c>
      <c r="V1944" s="13" t="s">
        <v>7224</v>
      </c>
      <c r="W1944" s="9"/>
      <c r="X1944" s="9"/>
      <c r="Y1944" s="5"/>
      <c r="Z1944" s="5"/>
      <c r="AA1944" s="6"/>
      <c r="AB1944" s="5"/>
    </row>
    <row r="1945" spans="1:30" ht="15.75" x14ac:dyDescent="0.25">
      <c r="A1945" s="14" t="s">
        <v>6652</v>
      </c>
      <c r="B1945" s="14" t="s">
        <v>6653</v>
      </c>
      <c r="C1945" s="14" t="s">
        <v>6654</v>
      </c>
      <c r="D1945" s="14" t="s">
        <v>6654</v>
      </c>
      <c r="E1945" s="5" t="s">
        <v>6655</v>
      </c>
      <c r="F1945" s="5"/>
      <c r="G1945" s="9"/>
      <c r="H1945" s="9"/>
      <c r="I1945" s="9"/>
      <c r="J1945" s="9"/>
      <c r="K1945" s="9"/>
      <c r="L1945" s="9"/>
      <c r="M1945" s="9"/>
      <c r="N1945" s="9"/>
      <c r="O1945" s="9"/>
      <c r="P1945" s="9"/>
      <c r="Q1945" s="15" t="s">
        <v>7312</v>
      </c>
      <c r="R1945" s="13" t="s">
        <v>7224</v>
      </c>
      <c r="S1945" s="13" t="s">
        <v>7224</v>
      </c>
      <c r="T1945" s="15" t="s">
        <v>7312</v>
      </c>
      <c r="U1945" s="10">
        <v>43119</v>
      </c>
      <c r="V1945" s="13" t="s">
        <v>7224</v>
      </c>
      <c r="W1945" s="9"/>
      <c r="X1945" s="9"/>
      <c r="Y1945" s="5"/>
      <c r="Z1945" s="5"/>
      <c r="AA1945" s="6"/>
      <c r="AB1945" s="5"/>
    </row>
    <row r="1946" spans="1:30" ht="15.75" x14ac:dyDescent="0.25">
      <c r="G1946"/>
      <c r="H1946"/>
      <c r="I1946"/>
      <c r="J1946"/>
      <c r="K1946"/>
      <c r="L1946"/>
      <c r="M1946"/>
      <c r="N1946"/>
      <c r="O1946"/>
      <c r="P1946"/>
      <c r="Q1946"/>
      <c r="R1946"/>
      <c r="S1946"/>
      <c r="T1946"/>
      <c r="U1946"/>
      <c r="V1946"/>
      <c r="W1946"/>
      <c r="X1946" s="1"/>
      <c r="Y1946" s="1"/>
      <c r="AA1946" s="2"/>
      <c r="AB1946" s="2"/>
      <c r="AC1946" s="2"/>
      <c r="AD1946" s="2"/>
    </row>
    <row r="1947" spans="1:30" ht="15.75" x14ac:dyDescent="0.25">
      <c r="G1947"/>
      <c r="H1947"/>
      <c r="I1947"/>
      <c r="J1947"/>
      <c r="K1947"/>
      <c r="L1947"/>
      <c r="M1947"/>
      <c r="N1947"/>
      <c r="O1947"/>
      <c r="P1947"/>
      <c r="Q1947"/>
      <c r="R1947"/>
    </row>
  </sheetData>
  <sheetProtection formatCells="0" formatColumns="0" formatRows="0"/>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Formulier</vt:lpstr>
      <vt:lpstr>Keuzelijsten-NIET WIJZIGEN AUB</vt:lpstr>
      <vt:lpstr>Stoffenlijst 230320-NIET WI</vt:lpstr>
      <vt:lpstr>Type_emissie_lucht</vt:lpstr>
    </vt:vector>
  </TitlesOfParts>
  <Company>DCMR Milieudienst Rijnmond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van Gijlswijk</dc:creator>
  <cp:lastModifiedBy>Huijts, Tess</cp:lastModifiedBy>
  <dcterms:created xsi:type="dcterms:W3CDTF">2018-08-21T09:21:06Z</dcterms:created>
  <dcterms:modified xsi:type="dcterms:W3CDTF">2020-09-15T07:21:48Z</dcterms:modified>
</cp:coreProperties>
</file>